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Lenovo\Desktop\РБК\"/>
    </mc:Choice>
  </mc:AlternateContent>
  <xr:revisionPtr revIDLastSave="0" documentId="13_ncr:1_{BE6B7660-0CAC-44D7-9053-E091470C42B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Прайс-лист  Октябрь" sheetId="1" r:id="rId1"/>
  </sheets>
  <calcPr calcId="191029"/>
</workbook>
</file>

<file path=xl/calcChain.xml><?xml version="1.0" encoding="utf-8"?>
<calcChain xmlns="http://schemas.openxmlformats.org/spreadsheetml/2006/main">
  <c r="C90" i="1" l="1"/>
  <c r="C89" i="1"/>
  <c r="D90" i="1"/>
  <c r="D89" i="1"/>
  <c r="C59" i="1"/>
  <c r="C60" i="1"/>
  <c r="C61" i="1"/>
  <c r="C62" i="1"/>
  <c r="C63" i="1"/>
  <c r="C64" i="1"/>
  <c r="C65" i="1"/>
  <c r="C58" i="1"/>
  <c r="D59" i="1"/>
  <c r="D60" i="1"/>
  <c r="D61" i="1"/>
  <c r="D62" i="1"/>
  <c r="D63" i="1"/>
  <c r="D64" i="1"/>
  <c r="D65" i="1"/>
  <c r="D58" i="1"/>
  <c r="C51" i="1" l="1"/>
  <c r="D51" i="1"/>
  <c r="E51" i="1"/>
  <c r="C52" i="1"/>
  <c r="D52" i="1"/>
  <c r="E52" i="1"/>
  <c r="C53" i="1"/>
  <c r="D53" i="1"/>
  <c r="E53" i="1"/>
  <c r="C54" i="1"/>
  <c r="D54" i="1"/>
  <c r="E54" i="1"/>
  <c r="C55" i="1"/>
  <c r="D55" i="1"/>
  <c r="E55" i="1"/>
  <c r="C56" i="1"/>
  <c r="D56" i="1"/>
  <c r="E56" i="1"/>
  <c r="D50" i="1"/>
  <c r="E50" i="1"/>
  <c r="C50" i="1"/>
  <c r="C44" i="1"/>
  <c r="D44" i="1"/>
  <c r="E44" i="1"/>
  <c r="C45" i="1"/>
  <c r="D45" i="1"/>
  <c r="E45" i="1"/>
  <c r="C46" i="1"/>
  <c r="D46" i="1"/>
  <c r="E46" i="1"/>
  <c r="C47" i="1"/>
  <c r="D47" i="1"/>
  <c r="E47" i="1"/>
  <c r="C48" i="1"/>
  <c r="D48" i="1"/>
  <c r="E48" i="1"/>
  <c r="C49" i="1"/>
  <c r="D49" i="1"/>
  <c r="E49" i="1"/>
  <c r="D43" i="1"/>
  <c r="E43" i="1"/>
  <c r="C43" i="1"/>
</calcChain>
</file>

<file path=xl/sharedStrings.xml><?xml version="1.0" encoding="utf-8"?>
<sst xmlns="http://schemas.openxmlformats.org/spreadsheetml/2006/main" count="221" uniqueCount="136">
  <si>
    <t>№</t>
  </si>
  <si>
    <t>Наименование</t>
  </si>
  <si>
    <t xml:space="preserve">  Вес 
 пары, г</t>
  </si>
  <si>
    <t>Общая линейная плотность пряжи, текс</t>
  </si>
  <si>
    <t>Кол-во в
мешке,
     пар</t>
  </si>
  <si>
    <t>Вес
мешка,
    кг</t>
  </si>
  <si>
    <t>Объем
мешка,
   м3</t>
  </si>
  <si>
    <t>БЕЛАЯ</t>
  </si>
  <si>
    <t>х/б 3-х нитка (белая)</t>
  </si>
  <si>
    <t>18-20</t>
  </si>
  <si>
    <t>х/б 3-х нитка СТАНДАРТ (белая)</t>
  </si>
  <si>
    <t>22-24</t>
  </si>
  <si>
    <t>х/б 4-х нитка (белая)</t>
  </si>
  <si>
    <t>29-31</t>
  </si>
  <si>
    <t>х/б 4-х нитка ХИТ (белая)</t>
  </si>
  <si>
    <t>32-34</t>
  </si>
  <si>
    <t xml:space="preserve">х/б 5-ти нитка (белая) </t>
  </si>
  <si>
    <t>36-38</t>
  </si>
  <si>
    <t xml:space="preserve">х/б 5-ти нитка ПРОФИ (белая) </t>
  </si>
  <si>
    <t>41-43</t>
  </si>
  <si>
    <t xml:space="preserve">х/б 6-ти нитка (белая) </t>
  </si>
  <si>
    <t>47-49</t>
  </si>
  <si>
    <t xml:space="preserve">х/б 7-ми нитка (белая) </t>
  </si>
  <si>
    <t>51-53</t>
  </si>
  <si>
    <t xml:space="preserve">х/б 7-ми нитка ЛЮКС (белая) </t>
  </si>
  <si>
    <t>57-58</t>
  </si>
  <si>
    <t>пвх ТОЧКА 3-х нитка (белая)</t>
  </si>
  <si>
    <t>25-27</t>
  </si>
  <si>
    <t>пвх ТОЧКА 3-х нитка СТАНДАРТ (белая)</t>
  </si>
  <si>
    <t>31-33</t>
  </si>
  <si>
    <t>пвх ТОЧКА 4-х нитка (белая)</t>
  </si>
  <si>
    <t>пвх ТОЧКА 4-х нитка ХИТ (белая)</t>
  </si>
  <si>
    <t>39-41</t>
  </si>
  <si>
    <t xml:space="preserve">пвх ТОЧКА 5-ти нитка (белая) </t>
  </si>
  <si>
    <t>46-48</t>
  </si>
  <si>
    <t xml:space="preserve">пвх ТОЧКА 5-ти нитка ПРОФИ (белая) </t>
  </si>
  <si>
    <t xml:space="preserve">пвх ТОЧКА 6-ти нитка (белая) </t>
  </si>
  <si>
    <t>57-59</t>
  </si>
  <si>
    <t xml:space="preserve">пвх ТОЧКА 7-ми нитка (белая) </t>
  </si>
  <si>
    <t>61-63</t>
  </si>
  <si>
    <t xml:space="preserve">пвх ТОЧКА 7-ми нитка ЛЮКС (белая) </t>
  </si>
  <si>
    <t>67-69</t>
  </si>
  <si>
    <t>ЧЕРНАЯ</t>
  </si>
  <si>
    <t>х/б 3-х нитка (черная)</t>
  </si>
  <si>
    <t>х/б 3-х нитка СТАНДАРТ (черная)</t>
  </si>
  <si>
    <t>х/б 4-х нитка (черная)</t>
  </si>
  <si>
    <t>х/б 4-х нитка ХИТ (черная)</t>
  </si>
  <si>
    <t xml:space="preserve">х/б 5-ти нитка (черная) </t>
  </si>
  <si>
    <t xml:space="preserve">х/б 5-ти нитка ПРОФИ (черная) </t>
  </si>
  <si>
    <t xml:space="preserve">х/б 6-ти нитка (черная) </t>
  </si>
  <si>
    <t xml:space="preserve">х/б 7-ми нитка (черная) </t>
  </si>
  <si>
    <t xml:space="preserve">х/б 7-ми нитка ЛЮКС (черная) </t>
  </si>
  <si>
    <t>пвх ТОЧКА 3-х нитка (черная)</t>
  </si>
  <si>
    <t>пвх ТОЧКА 3-х нитка СТАНДАРТ (черная)</t>
  </si>
  <si>
    <t>пвх ТОЧКА 4-х нитка (черная)</t>
  </si>
  <si>
    <t>пвх ТОЧКА 4-х нитка ХИТ (черная)</t>
  </si>
  <si>
    <t xml:space="preserve">пвх ТОЧКА 5-ти нитка (черная) </t>
  </si>
  <si>
    <t xml:space="preserve">пвх ТОЧКА 5-ти нитка ПРОФИ (черная) </t>
  </si>
  <si>
    <t xml:space="preserve">пвх ТОЧКА 6-ти нитка (черная) </t>
  </si>
  <si>
    <t xml:space="preserve">пвх ТОЧКА 7-ми нитка (черная) </t>
  </si>
  <si>
    <t xml:space="preserve">пвх ТОЧКА 7-ми нитка ЛЮКС (черная) </t>
  </si>
  <si>
    <t>СЕРАЯ (ГРАФИТ)</t>
  </si>
  <si>
    <t>х/б 4-х нитка (графит)</t>
  </si>
  <si>
    <t>х/б 4-х нитка ХИТ (графит)</t>
  </si>
  <si>
    <t xml:space="preserve">х/б 5-ти нитка (графит) </t>
  </si>
  <si>
    <t xml:space="preserve">х/б 5-ти нитка ПРОФИ (графит) </t>
  </si>
  <si>
    <t xml:space="preserve">х/б 6-ти нитка (графит) </t>
  </si>
  <si>
    <t xml:space="preserve">х/б 7-ми нитка (графит) </t>
  </si>
  <si>
    <t xml:space="preserve">х/б 7-ми нитка ЛЮКС (графит) </t>
  </si>
  <si>
    <t>пвх ТОЧКА 4-х нитка (графит)</t>
  </si>
  <si>
    <t>пвх ТОЧКА 4-х нитка ХИТ (графит)</t>
  </si>
  <si>
    <t xml:space="preserve">пвх ТОЧКА 5-ти нитка (графит) </t>
  </si>
  <si>
    <t xml:space="preserve">пвх ТОЧКА 5-ти нитка ПРОФИ (графит) </t>
  </si>
  <si>
    <t xml:space="preserve">пвх ТОЧКА 6-ти нитка (графит) </t>
  </si>
  <si>
    <t xml:space="preserve">пвх ТОЧКА 7-ми нитка (графит) </t>
  </si>
  <si>
    <t xml:space="preserve">пвх ТОЧКА 7-ми нитка ЛЮКС (графит) </t>
  </si>
  <si>
    <t>ХБ двойные СТАНДАРТ</t>
  </si>
  <si>
    <t>4 + 4л</t>
  </si>
  <si>
    <t>60-65</t>
  </si>
  <si>
    <t>ХБ двойные ХИТ</t>
  </si>
  <si>
    <t>5 + 4</t>
  </si>
  <si>
    <t>70-75</t>
  </si>
  <si>
    <t>ХБ двойные ПРОФИ</t>
  </si>
  <si>
    <t>5 + 5</t>
  </si>
  <si>
    <t>80-85</t>
  </si>
  <si>
    <t>ХБ двойные ЭКСПЕРТ</t>
  </si>
  <si>
    <t>7л + 5л</t>
  </si>
  <si>
    <t>90-95</t>
  </si>
  <si>
    <t>ХБ двойные ЛЮКС</t>
  </si>
  <si>
    <t>7л + 6</t>
  </si>
  <si>
    <t>100-105</t>
  </si>
  <si>
    <t>ПВХ ТОЧКА ХБ двойные СТАНДАРТ</t>
  </si>
  <si>
    <t>66-71</t>
  </si>
  <si>
    <t>ПВХ ТОЧКА ХБ двойные ХИТ</t>
  </si>
  <si>
    <t>ПВХ ТОЧКА ХБ двойные ПРОФИ</t>
  </si>
  <si>
    <t>ПВХ ТОЧКА ХБ двойные ЭКСПЕРТ</t>
  </si>
  <si>
    <t>ПВХ ТОЧКА ХБ двойные ЛЮКС</t>
  </si>
  <si>
    <t>110-115</t>
  </si>
  <si>
    <t>ПШ двойные СТАНДАРТ</t>
  </si>
  <si>
    <t>4пш + 4л</t>
  </si>
  <si>
    <t>ПШ двойные ХИТ</t>
  </si>
  <si>
    <t>5пш + 4</t>
  </si>
  <si>
    <t>ПШ двойные ПРОФИ</t>
  </si>
  <si>
    <t>6пш + 4</t>
  </si>
  <si>
    <t>ПШ двойные ЭКСПЕРТ</t>
  </si>
  <si>
    <t>7пш + 5л</t>
  </si>
  <si>
    <t>ПШ двойные ЛЮКС</t>
  </si>
  <si>
    <t>7пш + 6</t>
  </si>
  <si>
    <t>ПВХ ТОЧКА ПШ двойные СТАНДАРТ</t>
  </si>
  <si>
    <t>ПВХ ТОЧКА ПШ двойные ХИТ</t>
  </si>
  <si>
    <t>ПВХ ТОЧКА ПШ двойные ПРОФИ</t>
  </si>
  <si>
    <t>ПВХ ТОЧКА ПШ двойные ЭКСПЕРТ</t>
  </si>
  <si>
    <t>ПВХ ТОЧКА ПШ двойные ЛЮКС</t>
  </si>
  <si>
    <t>п/ш 4-х нитка ХИТ</t>
  </si>
  <si>
    <t>п/ш 5-ти нитка</t>
  </si>
  <si>
    <t>38-40</t>
  </si>
  <si>
    <t>п/ш 6-ти нитка</t>
  </si>
  <si>
    <t>п/ш 7-ми нитка</t>
  </si>
  <si>
    <t>пвх ТОЧКА п/ш 4-х нитка ХИТ</t>
  </si>
  <si>
    <t xml:space="preserve">пвх ТОЧКА п/ш 5-ти нитка </t>
  </si>
  <si>
    <t>48-50</t>
  </si>
  <si>
    <t xml:space="preserve">пвх ТОЧКА п/ш 6-ти нитка </t>
  </si>
  <si>
    <t xml:space="preserve">пвх ТОЧКА п/ш 7-ми нитка </t>
  </si>
  <si>
    <t xml:space="preserve">ХЛОПЧАТОБУМАЖНЫЕ ПЕРЧАТКИ С ПВХ И БЕЗ ПВХ ПОКРЫТИЯ, 10 КЛАССА ПРОИЗВОДСТВА </t>
  </si>
  <si>
    <t>Цена, вкл НДС                      до 1 тыс.пар</t>
  </si>
  <si>
    <t>Цена, вкл НДС от 1 до 10 тыс.пар</t>
  </si>
  <si>
    <t>Цена, вкл НДС          свыше 10 тыс.пар</t>
  </si>
  <si>
    <t>Полушерстяные перчатки с ПВХ и без ПВХ покрытия, 10 класса производства</t>
  </si>
  <si>
    <t>Двойные утепленные перчатки с ПВХ и без ПВХ покрытия, 10 класса производства</t>
  </si>
  <si>
    <t>-</t>
  </si>
  <si>
    <t>Двойные утепленные перчатки с ПВХ и без ПВХ покрытия с добавлением полушерстяной пряжи, 10 класса производства</t>
  </si>
  <si>
    <t>Хлопчатобумажные перчатки с латексным обливом</t>
  </si>
  <si>
    <t>ХБ с одинарным латексным обливом</t>
  </si>
  <si>
    <t>ХБ с двойным латексным обливом</t>
  </si>
  <si>
    <t>44-46</t>
  </si>
  <si>
    <r>
      <t xml:space="preserve">ООО "РБК-Трейд"
</t>
    </r>
    <r>
      <rPr>
        <sz val="12"/>
        <color theme="1"/>
        <rFont val="Calibri"/>
        <family val="2"/>
        <charset val="204"/>
        <scheme val="minor"/>
      </rPr>
      <t xml:space="preserve">ИНН 3702261866
КПП 370201001
</t>
    </r>
    <r>
      <rPr>
        <b/>
        <sz val="14"/>
        <color theme="1"/>
        <rFont val="Calibri"/>
        <family val="2"/>
        <charset val="204"/>
        <scheme val="minor"/>
      </rPr>
      <t xml:space="preserve">      +7 (996) 919-26-41
      optom1086@yandex.ru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</si>
</sst>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&quot;р.&quot;_-;\-* #,##0.00&quot;р.&quot;_-;_-* \-??&quot;р.&quot;_-;_-@_-"/>
    <numFmt numFmtId="165" formatCode="_-* #,##0.0_р_._-;\-* #,##0.0_р_._-;_-* \-?_р_._-;_-@_-"/>
    <numFmt numFmtId="166" formatCode="_-* #,##0_р_._-;\-* #,##0_р_._-;_-* \-_р_._-;_-@_-"/>
  </numFmts>
  <fonts count="10" x14ac:knownFonts="1">
    <font>
      <sz val="11"/>
      <color theme="1"/>
      <name val="Calibri"/>
      <scheme val="minor"/>
    </font>
    <font>
      <sz val="11"/>
      <name val="Calibri"/>
      <family val="2"/>
      <charset val="204"/>
    </font>
    <font>
      <b/>
      <sz val="16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Calibri"/>
      <family val="2"/>
      <charset val="204"/>
    </font>
    <font>
      <sz val="8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5"/>
      </patternFill>
    </fill>
    <fill>
      <patternFill patternType="solid">
        <fgColor indexed="65"/>
        <bgColor indexed="26"/>
      </patternFill>
    </fill>
    <fill>
      <patternFill patternType="solid">
        <fgColor rgb="FFE3C26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26"/>
      </patternFill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43" fontId="5" fillId="0" borderId="0" applyFont="0" applyFill="0" applyBorder="0" applyProtection="0"/>
  </cellStyleXfs>
  <cellXfs count="59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164" fontId="3" fillId="0" borderId="2" xfId="1" applyNumberFormat="1" applyFont="1" applyBorder="1" applyAlignment="1">
      <alignment horizontal="center" vertical="center"/>
    </xf>
    <xf numFmtId="164" fontId="3" fillId="0" borderId="2" xfId="2" applyNumberFormat="1" applyFont="1" applyBorder="1" applyAlignment="1" applyProtection="1">
      <alignment horizontal="center" vertical="center"/>
    </xf>
    <xf numFmtId="166" fontId="3" fillId="0" borderId="2" xfId="2" applyNumberFormat="1" applyFont="1" applyBorder="1" applyAlignment="1" applyProtection="1">
      <alignment horizontal="center" vertical="center"/>
    </xf>
    <xf numFmtId="0" fontId="3" fillId="0" borderId="2" xfId="1" applyFont="1" applyBorder="1" applyAlignment="1">
      <alignment horizontal="center" vertical="center"/>
    </xf>
    <xf numFmtId="165" fontId="3" fillId="0" borderId="2" xfId="2" applyNumberFormat="1" applyFont="1" applyBorder="1" applyAlignment="1" applyProtection="1">
      <alignment horizontal="center" vertical="center"/>
    </xf>
    <xf numFmtId="164" fontId="3" fillId="3" borderId="2" xfId="2" applyNumberFormat="1" applyFont="1" applyFill="1" applyBorder="1" applyAlignment="1" applyProtection="1">
      <alignment horizontal="center" vertical="center"/>
    </xf>
    <xf numFmtId="166" fontId="3" fillId="3" borderId="2" xfId="2" applyNumberFormat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165" fontId="3" fillId="3" borderId="2" xfId="2" applyNumberFormat="1" applyFont="1" applyFill="1" applyBorder="1" applyAlignment="1" applyProtection="1">
      <alignment vertical="center"/>
    </xf>
    <xf numFmtId="165" fontId="3" fillId="0" borderId="2" xfId="2" applyNumberFormat="1" applyFont="1" applyBorder="1" applyAlignment="1" applyProtection="1">
      <alignment vertical="center"/>
    </xf>
    <xf numFmtId="0" fontId="3" fillId="0" borderId="2" xfId="1" applyFont="1" applyBorder="1" applyAlignment="1">
      <alignment horizontal="center" vertical="center" wrapText="1"/>
    </xf>
    <xf numFmtId="43" fontId="3" fillId="0" borderId="2" xfId="2" applyFont="1" applyBorder="1" applyAlignment="1" applyProtection="1">
      <alignment horizontal="center" vertical="center"/>
    </xf>
    <xf numFmtId="43" fontId="3" fillId="3" borderId="2" xfId="2" applyFont="1" applyFill="1" applyBorder="1" applyAlignment="1" applyProtection="1">
      <alignment horizontal="center" vertical="center"/>
    </xf>
    <xf numFmtId="0" fontId="3" fillId="0" borderId="2" xfId="1" applyFont="1" applyBorder="1" applyAlignment="1">
      <alignment vertical="center"/>
    </xf>
    <xf numFmtId="0" fontId="3" fillId="0" borderId="2" xfId="1" applyFont="1" applyBorder="1" applyAlignment="1">
      <alignment horizontal="left" vertical="center" wrapText="1"/>
    </xf>
    <xf numFmtId="0" fontId="3" fillId="3" borderId="2" xfId="1" applyFont="1" applyFill="1" applyBorder="1" applyAlignment="1">
      <alignment vertical="center"/>
    </xf>
    <xf numFmtId="0" fontId="3" fillId="5" borderId="2" xfId="1" applyFont="1" applyFill="1" applyBorder="1" applyAlignment="1">
      <alignment horizontal="left" vertical="center" wrapText="1"/>
    </xf>
    <xf numFmtId="164" fontId="3" fillId="5" borderId="2" xfId="1" applyNumberFormat="1" applyFont="1" applyFill="1" applyBorder="1" applyAlignment="1">
      <alignment horizontal="center" vertical="center"/>
    </xf>
    <xf numFmtId="164" fontId="3" fillId="5" borderId="2" xfId="2" applyNumberFormat="1" applyFont="1" applyFill="1" applyBorder="1" applyAlignment="1" applyProtection="1">
      <alignment horizontal="center" vertical="center"/>
    </xf>
    <xf numFmtId="166" fontId="3" fillId="5" borderId="2" xfId="2" applyNumberFormat="1" applyFont="1" applyFill="1" applyBorder="1" applyAlignment="1" applyProtection="1">
      <alignment horizontal="center" vertical="center"/>
    </xf>
    <xf numFmtId="0" fontId="3" fillId="5" borderId="2" xfId="1" applyFont="1" applyFill="1" applyBorder="1" applyAlignment="1">
      <alignment horizontal="center" vertical="center"/>
    </xf>
    <xf numFmtId="165" fontId="3" fillId="5" borderId="2" xfId="2" applyNumberFormat="1" applyFont="1" applyFill="1" applyBorder="1" applyAlignment="1" applyProtection="1">
      <alignment horizontal="center" vertical="center"/>
    </xf>
    <xf numFmtId="43" fontId="3" fillId="5" borderId="2" xfId="2" applyFont="1" applyFill="1" applyBorder="1" applyAlignment="1" applyProtection="1">
      <alignment horizontal="center" vertical="center"/>
    </xf>
    <xf numFmtId="0" fontId="3" fillId="5" borderId="2" xfId="1" applyFont="1" applyFill="1" applyBorder="1" applyAlignment="1">
      <alignment vertical="center"/>
    </xf>
    <xf numFmtId="165" fontId="3" fillId="5" borderId="2" xfId="2" applyNumberFormat="1" applyFont="1" applyFill="1" applyBorder="1" applyAlignment="1" applyProtection="1">
      <alignment vertical="center"/>
    </xf>
    <xf numFmtId="0" fontId="3" fillId="6" borderId="2" xfId="1" applyFont="1" applyFill="1" applyBorder="1" applyAlignment="1">
      <alignment vertical="center"/>
    </xf>
    <xf numFmtId="164" fontId="3" fillId="6" borderId="2" xfId="2" applyNumberFormat="1" applyFont="1" applyFill="1" applyBorder="1" applyAlignment="1" applyProtection="1">
      <alignment horizontal="center" vertical="center"/>
    </xf>
    <xf numFmtId="166" fontId="3" fillId="6" borderId="2" xfId="2" applyNumberFormat="1" applyFont="1" applyFill="1" applyBorder="1" applyAlignment="1" applyProtection="1">
      <alignment horizontal="center" vertical="center"/>
    </xf>
    <xf numFmtId="0" fontId="3" fillId="6" borderId="2" xfId="1" applyFont="1" applyFill="1" applyBorder="1" applyAlignment="1">
      <alignment horizontal="center" vertical="center"/>
    </xf>
    <xf numFmtId="165" fontId="3" fillId="6" borderId="2" xfId="2" applyNumberFormat="1" applyFont="1" applyFill="1" applyBorder="1" applyAlignment="1" applyProtection="1">
      <alignment vertical="center"/>
    </xf>
    <xf numFmtId="43" fontId="3" fillId="6" borderId="2" xfId="2" applyFont="1" applyFill="1" applyBorder="1" applyAlignment="1" applyProtection="1">
      <alignment horizontal="center" vertical="center"/>
    </xf>
    <xf numFmtId="0" fontId="3" fillId="7" borderId="2" xfId="1" applyFont="1" applyFill="1" applyBorder="1" applyAlignment="1">
      <alignment horizontal="center" vertical="center"/>
    </xf>
    <xf numFmtId="0" fontId="3" fillId="7" borderId="2" xfId="1" applyFont="1" applyFill="1" applyBorder="1" applyAlignment="1">
      <alignment horizontal="left" vertical="center" wrapText="1"/>
    </xf>
    <xf numFmtId="164" fontId="3" fillId="7" borderId="2" xfId="1" applyNumberFormat="1" applyFont="1" applyFill="1" applyBorder="1" applyAlignment="1">
      <alignment horizontal="center" vertical="center"/>
    </xf>
    <xf numFmtId="164" fontId="3" fillId="7" borderId="2" xfId="2" applyNumberFormat="1" applyFont="1" applyFill="1" applyBorder="1" applyAlignment="1" applyProtection="1">
      <alignment horizontal="center" vertical="center"/>
    </xf>
    <xf numFmtId="166" fontId="3" fillId="7" borderId="2" xfId="2" applyNumberFormat="1" applyFont="1" applyFill="1" applyBorder="1" applyAlignment="1" applyProtection="1">
      <alignment horizontal="center" vertical="center"/>
    </xf>
    <xf numFmtId="165" fontId="3" fillId="7" borderId="2" xfId="2" applyNumberFormat="1" applyFont="1" applyFill="1" applyBorder="1" applyAlignment="1" applyProtection="1">
      <alignment horizontal="center" vertical="center"/>
    </xf>
    <xf numFmtId="43" fontId="3" fillId="7" borderId="2" xfId="2" applyFont="1" applyFill="1" applyBorder="1" applyAlignment="1" applyProtection="1">
      <alignment horizontal="center" vertical="center"/>
    </xf>
    <xf numFmtId="0" fontId="3" fillId="8" borderId="2" xfId="1" applyFont="1" applyFill="1" applyBorder="1" applyAlignment="1">
      <alignment vertical="center"/>
    </xf>
    <xf numFmtId="164" fontId="3" fillId="8" borderId="2" xfId="2" applyNumberFormat="1" applyFont="1" applyFill="1" applyBorder="1" applyAlignment="1" applyProtection="1">
      <alignment horizontal="center" vertical="center"/>
    </xf>
    <xf numFmtId="166" fontId="3" fillId="8" borderId="2" xfId="2" applyNumberFormat="1" applyFont="1" applyFill="1" applyBorder="1" applyAlignment="1" applyProtection="1">
      <alignment horizontal="center" vertical="center"/>
    </xf>
    <xf numFmtId="0" fontId="3" fillId="8" borderId="2" xfId="1" applyFont="1" applyFill="1" applyBorder="1" applyAlignment="1">
      <alignment horizontal="center" vertical="center"/>
    </xf>
    <xf numFmtId="165" fontId="3" fillId="8" borderId="2" xfId="2" applyNumberFormat="1" applyFont="1" applyFill="1" applyBorder="1" applyAlignment="1" applyProtection="1">
      <alignment vertical="center"/>
    </xf>
    <xf numFmtId="43" fontId="3" fillId="8" borderId="2" xfId="2" applyFont="1" applyFill="1" applyBorder="1" applyAlignment="1" applyProtection="1">
      <alignment horizontal="center" vertical="center"/>
    </xf>
    <xf numFmtId="0" fontId="3" fillId="7" borderId="2" xfId="1" applyFont="1" applyFill="1" applyBorder="1" applyAlignment="1">
      <alignment vertical="center"/>
    </xf>
    <xf numFmtId="165" fontId="3" fillId="7" borderId="2" xfId="2" applyNumberFormat="1" applyFont="1" applyFill="1" applyBorder="1" applyAlignment="1" applyProtection="1">
      <alignment vertical="center"/>
    </xf>
    <xf numFmtId="0" fontId="4" fillId="0" borderId="5" xfId="0" applyFont="1" applyBorder="1" applyAlignment="1">
      <alignment horizontal="left" vertical="top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6" fillId="4" borderId="2" xfId="1" applyFont="1" applyFill="1" applyBorder="1" applyAlignment="1">
      <alignment horizontal="center" wrapText="1"/>
    </xf>
    <xf numFmtId="0" fontId="2" fillId="4" borderId="2" xfId="1" applyFont="1" applyFill="1" applyBorder="1" applyAlignment="1">
      <alignment horizontal="center" wrapText="1"/>
    </xf>
  </cellXfs>
  <cellStyles count="3">
    <cellStyle name="Excel Built-in Normal" xfId="1" xr:uid="{00000000-0005-0000-0000-000000000000}"/>
    <cellStyle name="Обычный" xfId="0" builtinId="0"/>
    <cellStyle name="Финансовый" xfId="2" builtinId="3"/>
  </cellStyles>
  <dxfs count="0"/>
  <tableStyles count="0" defaultTableStyle="TableStyleMedium2" defaultPivotStyle="PivotStyleLight16"/>
  <colors>
    <mruColors>
      <color rgb="FFE3C26F"/>
      <color rgb="FFDDB5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71718</xdr:colOff>
      <xdr:row>0</xdr:row>
      <xdr:rowOff>53788</xdr:rowOff>
    </xdr:from>
    <xdr:to>
      <xdr:col>3</xdr:col>
      <xdr:colOff>197224</xdr:colOff>
      <xdr:row>0</xdr:row>
      <xdr:rowOff>1191017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FDD627C6-EA09-4DF9-9BFF-80F2626BD7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18" y="53788"/>
          <a:ext cx="3863788" cy="1137229"/>
        </a:xfrm>
        <a:prstGeom prst="rect">
          <a:avLst/>
        </a:prstGeom>
      </xdr:spPr>
    </xdr:pic>
    <xdr:clientData/>
  </xdr:twoCellAnchor>
  <xdr:twoCellAnchor editAs="oneCell">
    <xdr:from>
      <xdr:col>6</xdr:col>
      <xdr:colOff>35859</xdr:colOff>
      <xdr:row>0</xdr:row>
      <xdr:rowOff>681318</xdr:rowOff>
    </xdr:from>
    <xdr:to>
      <xdr:col>6</xdr:col>
      <xdr:colOff>200959</xdr:colOff>
      <xdr:row>0</xdr:row>
      <xdr:rowOff>833718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FC0B96D6-C17D-4754-8B5D-6677112BF4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2212" y="681318"/>
          <a:ext cx="165100" cy="152400"/>
        </a:xfrm>
        <a:prstGeom prst="rect">
          <a:avLst/>
        </a:prstGeom>
      </xdr:spPr>
    </xdr:pic>
    <xdr:clientData/>
  </xdr:twoCellAnchor>
  <xdr:twoCellAnchor editAs="oneCell">
    <xdr:from>
      <xdr:col>6</xdr:col>
      <xdr:colOff>71717</xdr:colOff>
      <xdr:row>0</xdr:row>
      <xdr:rowOff>950259</xdr:rowOff>
    </xdr:from>
    <xdr:to>
      <xdr:col>6</xdr:col>
      <xdr:colOff>231737</xdr:colOff>
      <xdr:row>0</xdr:row>
      <xdr:rowOff>1066464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8C6C8F3B-90A5-4063-BCD7-0D1D125B9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8070" y="950259"/>
          <a:ext cx="160020" cy="116205"/>
        </a:xfrm>
        <a:prstGeom prst="rect">
          <a:avLst/>
        </a:prstGeom>
      </xdr:spPr>
    </xdr:pic>
    <xdr:clientData/>
  </xdr:twoCellAnchor>
  <xdr:twoCellAnchor editAs="oneCell">
    <xdr:from>
      <xdr:col>6</xdr:col>
      <xdr:colOff>35859</xdr:colOff>
      <xdr:row>0</xdr:row>
      <xdr:rowOff>681318</xdr:rowOff>
    </xdr:from>
    <xdr:to>
      <xdr:col>6</xdr:col>
      <xdr:colOff>200959</xdr:colOff>
      <xdr:row>0</xdr:row>
      <xdr:rowOff>833718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37CFB0D-56C6-4184-B891-B9D907A06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0419" y="681318"/>
          <a:ext cx="165100" cy="152400"/>
        </a:xfrm>
        <a:prstGeom prst="rect">
          <a:avLst/>
        </a:prstGeom>
      </xdr:spPr>
    </xdr:pic>
    <xdr:clientData/>
  </xdr:twoCellAnchor>
  <xdr:twoCellAnchor editAs="oneCell">
    <xdr:from>
      <xdr:col>6</xdr:col>
      <xdr:colOff>71717</xdr:colOff>
      <xdr:row>0</xdr:row>
      <xdr:rowOff>950259</xdr:rowOff>
    </xdr:from>
    <xdr:to>
      <xdr:col>6</xdr:col>
      <xdr:colOff>231737</xdr:colOff>
      <xdr:row>0</xdr:row>
      <xdr:rowOff>1066464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B33117E1-6783-4B30-9C10-5FB7A103F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6277" y="950259"/>
          <a:ext cx="160020" cy="116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0"/>
  <sheetViews>
    <sheetView tabSelected="1" zoomScaleNormal="100" workbookViewId="0">
      <pane ySplit="2" topLeftCell="A48" activePane="bottomLeft" state="frozen"/>
      <selection pane="bottomLeft" activeCell="A52" sqref="A52:XFD52"/>
    </sheetView>
  </sheetViews>
  <sheetFormatPr defaultColWidth="8.6640625" defaultRowHeight="14.4" x14ac:dyDescent="0.3"/>
  <cols>
    <col min="1" max="1" width="4.44140625" style="1" customWidth="1"/>
    <col min="2" max="2" width="38" style="1" bestFit="1" customWidth="1"/>
    <col min="3" max="3" width="12" style="1" bestFit="1" customWidth="1"/>
    <col min="4" max="4" width="13.77734375" style="1" customWidth="1"/>
    <col min="5" max="5" width="9.77734375" style="1" customWidth="1"/>
    <col min="6" max="6" width="9.5546875" style="1" bestFit="1" customWidth="1"/>
    <col min="7" max="7" width="11.33203125" style="1" bestFit="1" customWidth="1"/>
    <col min="8" max="8" width="8.44140625" style="1" bestFit="1" customWidth="1"/>
    <col min="9" max="9" width="10.21875" style="1" customWidth="1"/>
    <col min="10" max="10" width="7.44140625" style="1" bestFit="1" customWidth="1"/>
    <col min="11" max="11" width="13.5546875" style="1" customWidth="1"/>
    <col min="12" max="176" width="8.6640625" style="1"/>
    <col min="177" max="177" width="5.33203125" style="1" customWidth="1"/>
    <col min="178" max="178" width="88.109375" style="1" customWidth="1"/>
    <col min="179" max="179" width="14.109375" style="1" customWidth="1"/>
    <col min="180" max="180" width="14.44140625" style="1" customWidth="1"/>
    <col min="181" max="181" width="14.5546875" style="1" customWidth="1"/>
    <col min="182" max="182" width="13.5546875" style="1" customWidth="1"/>
    <col min="183" max="183" width="14.88671875" style="1" customWidth="1"/>
    <col min="184" max="184" width="10.33203125" style="1" customWidth="1"/>
    <col min="185" max="185" width="13.109375" style="1" customWidth="1"/>
    <col min="186" max="186" width="14.109375" style="1" customWidth="1"/>
    <col min="187" max="254" width="8.6640625" style="1"/>
    <col min="255" max="255" width="6.33203125" style="1" customWidth="1"/>
    <col min="256" max="256" width="84.5546875" style="1" customWidth="1"/>
    <col min="257" max="257" width="15.5546875" style="1" customWidth="1"/>
    <col min="258" max="258" width="23.44140625" style="1" customWidth="1"/>
    <col min="259" max="260" width="14.88671875" style="1" customWidth="1"/>
    <col min="261" max="261" width="15.33203125" style="1" customWidth="1"/>
    <col min="262" max="262" width="14.88671875" style="1" customWidth="1"/>
    <col min="263" max="263" width="11" style="1" customWidth="1"/>
    <col min="264" max="264" width="13.109375" style="1" customWidth="1"/>
    <col min="265" max="265" width="14.109375" style="1" customWidth="1"/>
    <col min="266" max="432" width="8.6640625" style="1"/>
    <col min="433" max="433" width="5.33203125" style="1" customWidth="1"/>
    <col min="434" max="434" width="88.109375" style="1" customWidth="1"/>
    <col min="435" max="435" width="14.109375" style="1" customWidth="1"/>
    <col min="436" max="436" width="14.44140625" style="1" customWidth="1"/>
    <col min="437" max="437" width="14.5546875" style="1" customWidth="1"/>
    <col min="438" max="438" width="13.5546875" style="1" customWidth="1"/>
    <col min="439" max="439" width="14.88671875" style="1" customWidth="1"/>
    <col min="440" max="440" width="10.33203125" style="1" customWidth="1"/>
    <col min="441" max="441" width="13.109375" style="1" customWidth="1"/>
    <col min="442" max="442" width="14.109375" style="1" customWidth="1"/>
    <col min="443" max="510" width="8.6640625" style="1"/>
    <col min="511" max="511" width="6.33203125" style="1" customWidth="1"/>
    <col min="512" max="512" width="84.5546875" style="1" customWidth="1"/>
    <col min="513" max="513" width="15.5546875" style="1" customWidth="1"/>
    <col min="514" max="514" width="23.44140625" style="1" customWidth="1"/>
    <col min="515" max="516" width="14.88671875" style="1" customWidth="1"/>
    <col min="517" max="517" width="15.33203125" style="1" customWidth="1"/>
    <col min="518" max="518" width="14.88671875" style="1" customWidth="1"/>
    <col min="519" max="519" width="11" style="1" customWidth="1"/>
    <col min="520" max="520" width="13.109375" style="1" customWidth="1"/>
    <col min="521" max="521" width="14.109375" style="1" customWidth="1"/>
    <col min="522" max="688" width="8.6640625" style="1"/>
    <col min="689" max="689" width="5.33203125" style="1" customWidth="1"/>
    <col min="690" max="690" width="88.109375" style="1" customWidth="1"/>
    <col min="691" max="691" width="14.109375" style="1" customWidth="1"/>
    <col min="692" max="692" width="14.44140625" style="1" customWidth="1"/>
    <col min="693" max="693" width="14.5546875" style="1" customWidth="1"/>
    <col min="694" max="694" width="13.5546875" style="1" customWidth="1"/>
    <col min="695" max="695" width="14.88671875" style="1" customWidth="1"/>
    <col min="696" max="696" width="10.33203125" style="1" customWidth="1"/>
    <col min="697" max="697" width="13.109375" style="1" customWidth="1"/>
    <col min="698" max="698" width="14.109375" style="1" customWidth="1"/>
    <col min="699" max="766" width="8.6640625" style="1"/>
    <col min="767" max="767" width="6.33203125" style="1" customWidth="1"/>
    <col min="768" max="768" width="84.5546875" style="1" customWidth="1"/>
    <col min="769" max="769" width="15.5546875" style="1" customWidth="1"/>
    <col min="770" max="770" width="23.44140625" style="1" customWidth="1"/>
    <col min="771" max="772" width="14.88671875" style="1" customWidth="1"/>
    <col min="773" max="773" width="15.33203125" style="1" customWidth="1"/>
    <col min="774" max="774" width="14.88671875" style="1" customWidth="1"/>
    <col min="775" max="775" width="11" style="1" customWidth="1"/>
    <col min="776" max="776" width="13.109375" style="1" customWidth="1"/>
    <col min="777" max="777" width="14.109375" style="1" customWidth="1"/>
    <col min="778" max="944" width="8.6640625" style="1"/>
    <col min="945" max="945" width="5.33203125" style="1" customWidth="1"/>
    <col min="946" max="946" width="88.109375" style="1" customWidth="1"/>
    <col min="947" max="947" width="14.109375" style="1" customWidth="1"/>
    <col min="948" max="948" width="14.44140625" style="1" customWidth="1"/>
    <col min="949" max="949" width="14.5546875" style="1" customWidth="1"/>
    <col min="950" max="950" width="13.5546875" style="1" customWidth="1"/>
    <col min="951" max="951" width="14.88671875" style="1" customWidth="1"/>
    <col min="952" max="952" width="10.33203125" style="1" customWidth="1"/>
    <col min="953" max="953" width="13.109375" style="1" customWidth="1"/>
    <col min="954" max="954" width="14.109375" style="1" customWidth="1"/>
    <col min="955" max="1022" width="8.6640625" style="1"/>
    <col min="1023" max="1023" width="6.33203125" style="1" customWidth="1"/>
    <col min="1024" max="1024" width="84.5546875" style="1" customWidth="1"/>
    <col min="1025" max="1025" width="15.5546875" style="1" customWidth="1"/>
    <col min="1026" max="1026" width="23.44140625" style="1" customWidth="1"/>
    <col min="1027" max="1028" width="14.88671875" style="1" customWidth="1"/>
    <col min="1029" max="1029" width="15.33203125" style="1" customWidth="1"/>
    <col min="1030" max="1030" width="14.88671875" style="1" customWidth="1"/>
    <col min="1031" max="1031" width="11" style="1" customWidth="1"/>
    <col min="1032" max="1032" width="13.109375" style="1" customWidth="1"/>
    <col min="1033" max="1033" width="14.109375" style="1" customWidth="1"/>
    <col min="1034" max="1200" width="8.6640625" style="1"/>
    <col min="1201" max="1201" width="5.33203125" style="1" customWidth="1"/>
    <col min="1202" max="1202" width="88.109375" style="1" customWidth="1"/>
    <col min="1203" max="1203" width="14.109375" style="1" customWidth="1"/>
    <col min="1204" max="1204" width="14.44140625" style="1" customWidth="1"/>
    <col min="1205" max="1205" width="14.5546875" style="1" customWidth="1"/>
    <col min="1206" max="1206" width="13.5546875" style="1" customWidth="1"/>
    <col min="1207" max="1207" width="14.88671875" style="1" customWidth="1"/>
    <col min="1208" max="1208" width="10.33203125" style="1" customWidth="1"/>
    <col min="1209" max="1209" width="13.109375" style="1" customWidth="1"/>
    <col min="1210" max="1210" width="14.109375" style="1" customWidth="1"/>
    <col min="1211" max="1278" width="8.6640625" style="1"/>
    <col min="1279" max="1279" width="6.33203125" style="1" customWidth="1"/>
    <col min="1280" max="1280" width="84.5546875" style="1" customWidth="1"/>
    <col min="1281" max="1281" width="15.5546875" style="1" customWidth="1"/>
    <col min="1282" max="1282" width="23.44140625" style="1" customWidth="1"/>
    <col min="1283" max="1284" width="14.88671875" style="1" customWidth="1"/>
    <col min="1285" max="1285" width="15.33203125" style="1" customWidth="1"/>
    <col min="1286" max="1286" width="14.88671875" style="1" customWidth="1"/>
    <col min="1287" max="1287" width="11" style="1" customWidth="1"/>
    <col min="1288" max="1288" width="13.109375" style="1" customWidth="1"/>
    <col min="1289" max="1289" width="14.109375" style="1" customWidth="1"/>
    <col min="1290" max="1456" width="8.6640625" style="1"/>
    <col min="1457" max="1457" width="5.33203125" style="1" customWidth="1"/>
    <col min="1458" max="1458" width="88.109375" style="1" customWidth="1"/>
    <col min="1459" max="1459" width="14.109375" style="1" customWidth="1"/>
    <col min="1460" max="1460" width="14.44140625" style="1" customWidth="1"/>
    <col min="1461" max="1461" width="14.5546875" style="1" customWidth="1"/>
    <col min="1462" max="1462" width="13.5546875" style="1" customWidth="1"/>
    <col min="1463" max="1463" width="14.88671875" style="1" customWidth="1"/>
    <col min="1464" max="1464" width="10.33203125" style="1" customWidth="1"/>
    <col min="1465" max="1465" width="13.109375" style="1" customWidth="1"/>
    <col min="1466" max="1466" width="14.109375" style="1" customWidth="1"/>
    <col min="1467" max="1534" width="8.6640625" style="1"/>
    <col min="1535" max="1535" width="6.33203125" style="1" customWidth="1"/>
    <col min="1536" max="1536" width="84.5546875" style="1" customWidth="1"/>
    <col min="1537" max="1537" width="15.5546875" style="1" customWidth="1"/>
    <col min="1538" max="1538" width="23.44140625" style="1" customWidth="1"/>
    <col min="1539" max="1540" width="14.88671875" style="1" customWidth="1"/>
    <col min="1541" max="1541" width="15.33203125" style="1" customWidth="1"/>
    <col min="1542" max="1542" width="14.88671875" style="1" customWidth="1"/>
    <col min="1543" max="1543" width="11" style="1" customWidth="1"/>
    <col min="1544" max="1544" width="13.109375" style="1" customWidth="1"/>
    <col min="1545" max="1545" width="14.109375" style="1" customWidth="1"/>
    <col min="1546" max="1712" width="8.6640625" style="1"/>
    <col min="1713" max="1713" width="5.33203125" style="1" customWidth="1"/>
    <col min="1714" max="1714" width="88.109375" style="1" customWidth="1"/>
    <col min="1715" max="1715" width="14.109375" style="1" customWidth="1"/>
    <col min="1716" max="1716" width="14.44140625" style="1" customWidth="1"/>
    <col min="1717" max="1717" width="14.5546875" style="1" customWidth="1"/>
    <col min="1718" max="1718" width="13.5546875" style="1" customWidth="1"/>
    <col min="1719" max="1719" width="14.88671875" style="1" customWidth="1"/>
    <col min="1720" max="1720" width="10.33203125" style="1" customWidth="1"/>
    <col min="1721" max="1721" width="13.109375" style="1" customWidth="1"/>
    <col min="1722" max="1722" width="14.109375" style="1" customWidth="1"/>
    <col min="1723" max="1790" width="8.6640625" style="1"/>
    <col min="1791" max="1791" width="6.33203125" style="1" customWidth="1"/>
    <col min="1792" max="1792" width="84.5546875" style="1" customWidth="1"/>
    <col min="1793" max="1793" width="15.5546875" style="1" customWidth="1"/>
    <col min="1794" max="1794" width="23.44140625" style="1" customWidth="1"/>
    <col min="1795" max="1796" width="14.88671875" style="1" customWidth="1"/>
    <col min="1797" max="1797" width="15.33203125" style="1" customWidth="1"/>
    <col min="1798" max="1798" width="14.88671875" style="1" customWidth="1"/>
    <col min="1799" max="1799" width="11" style="1" customWidth="1"/>
    <col min="1800" max="1800" width="13.109375" style="1" customWidth="1"/>
    <col min="1801" max="1801" width="14.109375" style="1" customWidth="1"/>
    <col min="1802" max="1968" width="8.6640625" style="1"/>
    <col min="1969" max="1969" width="5.33203125" style="1" customWidth="1"/>
    <col min="1970" max="1970" width="88.109375" style="1" customWidth="1"/>
    <col min="1971" max="1971" width="14.109375" style="1" customWidth="1"/>
    <col min="1972" max="1972" width="14.44140625" style="1" customWidth="1"/>
    <col min="1973" max="1973" width="14.5546875" style="1" customWidth="1"/>
    <col min="1974" max="1974" width="13.5546875" style="1" customWidth="1"/>
    <col min="1975" max="1975" width="14.88671875" style="1" customWidth="1"/>
    <col min="1976" max="1976" width="10.33203125" style="1" customWidth="1"/>
    <col min="1977" max="1977" width="13.109375" style="1" customWidth="1"/>
    <col min="1978" max="1978" width="14.109375" style="1" customWidth="1"/>
    <col min="1979" max="2046" width="8.6640625" style="1"/>
    <col min="2047" max="2047" width="6.33203125" style="1" customWidth="1"/>
    <col min="2048" max="2048" width="84.5546875" style="1" customWidth="1"/>
    <col min="2049" max="2049" width="15.5546875" style="1" customWidth="1"/>
    <col min="2050" max="2050" width="23.44140625" style="1" customWidth="1"/>
    <col min="2051" max="2052" width="14.88671875" style="1" customWidth="1"/>
    <col min="2053" max="2053" width="15.33203125" style="1" customWidth="1"/>
    <col min="2054" max="2054" width="14.88671875" style="1" customWidth="1"/>
    <col min="2055" max="2055" width="11" style="1" customWidth="1"/>
    <col min="2056" max="2056" width="13.109375" style="1" customWidth="1"/>
    <col min="2057" max="2057" width="14.109375" style="1" customWidth="1"/>
    <col min="2058" max="2224" width="8.6640625" style="1"/>
    <col min="2225" max="2225" width="5.33203125" style="1" customWidth="1"/>
    <col min="2226" max="2226" width="88.109375" style="1" customWidth="1"/>
    <col min="2227" max="2227" width="14.109375" style="1" customWidth="1"/>
    <col min="2228" max="2228" width="14.44140625" style="1" customWidth="1"/>
    <col min="2229" max="2229" width="14.5546875" style="1" customWidth="1"/>
    <col min="2230" max="2230" width="13.5546875" style="1" customWidth="1"/>
    <col min="2231" max="2231" width="14.88671875" style="1" customWidth="1"/>
    <col min="2232" max="2232" width="10.33203125" style="1" customWidth="1"/>
    <col min="2233" max="2233" width="13.109375" style="1" customWidth="1"/>
    <col min="2234" max="2234" width="14.109375" style="1" customWidth="1"/>
    <col min="2235" max="2302" width="8.6640625" style="1"/>
    <col min="2303" max="2303" width="6.33203125" style="1" customWidth="1"/>
    <col min="2304" max="2304" width="84.5546875" style="1" customWidth="1"/>
    <col min="2305" max="2305" width="15.5546875" style="1" customWidth="1"/>
    <col min="2306" max="2306" width="23.44140625" style="1" customWidth="1"/>
    <col min="2307" max="2308" width="14.88671875" style="1" customWidth="1"/>
    <col min="2309" max="2309" width="15.33203125" style="1" customWidth="1"/>
    <col min="2310" max="2310" width="14.88671875" style="1" customWidth="1"/>
    <col min="2311" max="2311" width="11" style="1" customWidth="1"/>
    <col min="2312" max="2312" width="13.109375" style="1" customWidth="1"/>
    <col min="2313" max="2313" width="14.109375" style="1" customWidth="1"/>
    <col min="2314" max="2480" width="8.6640625" style="1"/>
    <col min="2481" max="2481" width="5.33203125" style="1" customWidth="1"/>
    <col min="2482" max="2482" width="88.109375" style="1" customWidth="1"/>
    <col min="2483" max="2483" width="14.109375" style="1" customWidth="1"/>
    <col min="2484" max="2484" width="14.44140625" style="1" customWidth="1"/>
    <col min="2485" max="2485" width="14.5546875" style="1" customWidth="1"/>
    <col min="2486" max="2486" width="13.5546875" style="1" customWidth="1"/>
    <col min="2487" max="2487" width="14.88671875" style="1" customWidth="1"/>
    <col min="2488" max="2488" width="10.33203125" style="1" customWidth="1"/>
    <col min="2489" max="2489" width="13.109375" style="1" customWidth="1"/>
    <col min="2490" max="2490" width="14.109375" style="1" customWidth="1"/>
    <col min="2491" max="2558" width="8.6640625" style="1"/>
    <col min="2559" max="2559" width="6.33203125" style="1" customWidth="1"/>
    <col min="2560" max="2560" width="84.5546875" style="1" customWidth="1"/>
    <col min="2561" max="2561" width="15.5546875" style="1" customWidth="1"/>
    <col min="2562" max="2562" width="23.44140625" style="1" customWidth="1"/>
    <col min="2563" max="2564" width="14.88671875" style="1" customWidth="1"/>
    <col min="2565" max="2565" width="15.33203125" style="1" customWidth="1"/>
    <col min="2566" max="2566" width="14.88671875" style="1" customWidth="1"/>
    <col min="2567" max="2567" width="11" style="1" customWidth="1"/>
    <col min="2568" max="2568" width="13.109375" style="1" customWidth="1"/>
    <col min="2569" max="2569" width="14.109375" style="1" customWidth="1"/>
    <col min="2570" max="2736" width="8.6640625" style="1"/>
    <col min="2737" max="2737" width="5.33203125" style="1" customWidth="1"/>
    <col min="2738" max="2738" width="88.109375" style="1" customWidth="1"/>
    <col min="2739" max="2739" width="14.109375" style="1" customWidth="1"/>
    <col min="2740" max="2740" width="14.44140625" style="1" customWidth="1"/>
    <col min="2741" max="2741" width="14.5546875" style="1" customWidth="1"/>
    <col min="2742" max="2742" width="13.5546875" style="1" customWidth="1"/>
    <col min="2743" max="2743" width="14.88671875" style="1" customWidth="1"/>
    <col min="2744" max="2744" width="10.33203125" style="1" customWidth="1"/>
    <col min="2745" max="2745" width="13.109375" style="1" customWidth="1"/>
    <col min="2746" max="2746" width="14.109375" style="1" customWidth="1"/>
    <col min="2747" max="2814" width="8.6640625" style="1"/>
    <col min="2815" max="2815" width="6.33203125" style="1" customWidth="1"/>
    <col min="2816" max="2816" width="84.5546875" style="1" customWidth="1"/>
    <col min="2817" max="2817" width="15.5546875" style="1" customWidth="1"/>
    <col min="2818" max="2818" width="23.44140625" style="1" customWidth="1"/>
    <col min="2819" max="2820" width="14.88671875" style="1" customWidth="1"/>
    <col min="2821" max="2821" width="15.33203125" style="1" customWidth="1"/>
    <col min="2822" max="2822" width="14.88671875" style="1" customWidth="1"/>
    <col min="2823" max="2823" width="11" style="1" customWidth="1"/>
    <col min="2824" max="2824" width="13.109375" style="1" customWidth="1"/>
    <col min="2825" max="2825" width="14.109375" style="1" customWidth="1"/>
    <col min="2826" max="2992" width="8.6640625" style="1"/>
    <col min="2993" max="2993" width="5.33203125" style="1" customWidth="1"/>
    <col min="2994" max="2994" width="88.109375" style="1" customWidth="1"/>
    <col min="2995" max="2995" width="14.109375" style="1" customWidth="1"/>
    <col min="2996" max="2996" width="14.44140625" style="1" customWidth="1"/>
    <col min="2997" max="2997" width="14.5546875" style="1" customWidth="1"/>
    <col min="2998" max="2998" width="13.5546875" style="1" customWidth="1"/>
    <col min="2999" max="2999" width="14.88671875" style="1" customWidth="1"/>
    <col min="3000" max="3000" width="10.33203125" style="1" customWidth="1"/>
    <col min="3001" max="3001" width="13.109375" style="1" customWidth="1"/>
    <col min="3002" max="3002" width="14.109375" style="1" customWidth="1"/>
    <col min="3003" max="3070" width="8.6640625" style="1"/>
    <col min="3071" max="3071" width="6.33203125" style="1" customWidth="1"/>
    <col min="3072" max="3072" width="84.5546875" style="1" customWidth="1"/>
    <col min="3073" max="3073" width="15.5546875" style="1" customWidth="1"/>
    <col min="3074" max="3074" width="23.44140625" style="1" customWidth="1"/>
    <col min="3075" max="3076" width="14.88671875" style="1" customWidth="1"/>
    <col min="3077" max="3077" width="15.33203125" style="1" customWidth="1"/>
    <col min="3078" max="3078" width="14.88671875" style="1" customWidth="1"/>
    <col min="3079" max="3079" width="11" style="1" customWidth="1"/>
    <col min="3080" max="3080" width="13.109375" style="1" customWidth="1"/>
    <col min="3081" max="3081" width="14.109375" style="1" customWidth="1"/>
    <col min="3082" max="3248" width="8.6640625" style="1"/>
    <col min="3249" max="3249" width="5.33203125" style="1" customWidth="1"/>
    <col min="3250" max="3250" width="88.109375" style="1" customWidth="1"/>
    <col min="3251" max="3251" width="14.109375" style="1" customWidth="1"/>
    <col min="3252" max="3252" width="14.44140625" style="1" customWidth="1"/>
    <col min="3253" max="3253" width="14.5546875" style="1" customWidth="1"/>
    <col min="3254" max="3254" width="13.5546875" style="1" customWidth="1"/>
    <col min="3255" max="3255" width="14.88671875" style="1" customWidth="1"/>
    <col min="3256" max="3256" width="10.33203125" style="1" customWidth="1"/>
    <col min="3257" max="3257" width="13.109375" style="1" customWidth="1"/>
    <col min="3258" max="3258" width="14.109375" style="1" customWidth="1"/>
    <col min="3259" max="3326" width="8.6640625" style="1"/>
    <col min="3327" max="3327" width="6.33203125" style="1" customWidth="1"/>
    <col min="3328" max="3328" width="84.5546875" style="1" customWidth="1"/>
    <col min="3329" max="3329" width="15.5546875" style="1" customWidth="1"/>
    <col min="3330" max="3330" width="23.44140625" style="1" customWidth="1"/>
    <col min="3331" max="3332" width="14.88671875" style="1" customWidth="1"/>
    <col min="3333" max="3333" width="15.33203125" style="1" customWidth="1"/>
    <col min="3334" max="3334" width="14.88671875" style="1" customWidth="1"/>
    <col min="3335" max="3335" width="11" style="1" customWidth="1"/>
    <col min="3336" max="3336" width="13.109375" style="1" customWidth="1"/>
    <col min="3337" max="3337" width="14.109375" style="1" customWidth="1"/>
    <col min="3338" max="3504" width="8.6640625" style="1"/>
    <col min="3505" max="3505" width="5.33203125" style="1" customWidth="1"/>
    <col min="3506" max="3506" width="88.109375" style="1" customWidth="1"/>
    <col min="3507" max="3507" width="14.109375" style="1" customWidth="1"/>
    <col min="3508" max="3508" width="14.44140625" style="1" customWidth="1"/>
    <col min="3509" max="3509" width="14.5546875" style="1" customWidth="1"/>
    <col min="3510" max="3510" width="13.5546875" style="1" customWidth="1"/>
    <col min="3511" max="3511" width="14.88671875" style="1" customWidth="1"/>
    <col min="3512" max="3512" width="10.33203125" style="1" customWidth="1"/>
    <col min="3513" max="3513" width="13.109375" style="1" customWidth="1"/>
    <col min="3514" max="3514" width="14.109375" style="1" customWidth="1"/>
    <col min="3515" max="3582" width="8.6640625" style="1"/>
    <col min="3583" max="3583" width="6.33203125" style="1" customWidth="1"/>
    <col min="3584" max="3584" width="84.5546875" style="1" customWidth="1"/>
    <col min="3585" max="3585" width="15.5546875" style="1" customWidth="1"/>
    <col min="3586" max="3586" width="23.44140625" style="1" customWidth="1"/>
    <col min="3587" max="3588" width="14.88671875" style="1" customWidth="1"/>
    <col min="3589" max="3589" width="15.33203125" style="1" customWidth="1"/>
    <col min="3590" max="3590" width="14.88671875" style="1" customWidth="1"/>
    <col min="3591" max="3591" width="11" style="1" customWidth="1"/>
    <col min="3592" max="3592" width="13.109375" style="1" customWidth="1"/>
    <col min="3593" max="3593" width="14.109375" style="1" customWidth="1"/>
    <col min="3594" max="3760" width="8.6640625" style="1"/>
    <col min="3761" max="3761" width="5.33203125" style="1" customWidth="1"/>
    <col min="3762" max="3762" width="88.109375" style="1" customWidth="1"/>
    <col min="3763" max="3763" width="14.109375" style="1" customWidth="1"/>
    <col min="3764" max="3764" width="14.44140625" style="1" customWidth="1"/>
    <col min="3765" max="3765" width="14.5546875" style="1" customWidth="1"/>
    <col min="3766" max="3766" width="13.5546875" style="1" customWidth="1"/>
    <col min="3767" max="3767" width="14.88671875" style="1" customWidth="1"/>
    <col min="3768" max="3768" width="10.33203125" style="1" customWidth="1"/>
    <col min="3769" max="3769" width="13.109375" style="1" customWidth="1"/>
    <col min="3770" max="3770" width="14.109375" style="1" customWidth="1"/>
    <col min="3771" max="3838" width="8.6640625" style="1"/>
    <col min="3839" max="3839" width="6.33203125" style="1" customWidth="1"/>
    <col min="3840" max="3840" width="84.5546875" style="1" customWidth="1"/>
    <col min="3841" max="3841" width="15.5546875" style="1" customWidth="1"/>
    <col min="3842" max="3842" width="23.44140625" style="1" customWidth="1"/>
    <col min="3843" max="3844" width="14.88671875" style="1" customWidth="1"/>
    <col min="3845" max="3845" width="15.33203125" style="1" customWidth="1"/>
    <col min="3846" max="3846" width="14.88671875" style="1" customWidth="1"/>
    <col min="3847" max="3847" width="11" style="1" customWidth="1"/>
    <col min="3848" max="3848" width="13.109375" style="1" customWidth="1"/>
    <col min="3849" max="3849" width="14.109375" style="1" customWidth="1"/>
    <col min="3850" max="4016" width="8.6640625" style="1"/>
    <col min="4017" max="4017" width="5.33203125" style="1" customWidth="1"/>
    <col min="4018" max="4018" width="88.109375" style="1" customWidth="1"/>
    <col min="4019" max="4019" width="14.109375" style="1" customWidth="1"/>
    <col min="4020" max="4020" width="14.44140625" style="1" customWidth="1"/>
    <col min="4021" max="4021" width="14.5546875" style="1" customWidth="1"/>
    <col min="4022" max="4022" width="13.5546875" style="1" customWidth="1"/>
    <col min="4023" max="4023" width="14.88671875" style="1" customWidth="1"/>
    <col min="4024" max="4024" width="10.33203125" style="1" customWidth="1"/>
    <col min="4025" max="4025" width="13.109375" style="1" customWidth="1"/>
    <col min="4026" max="4026" width="14.109375" style="1" customWidth="1"/>
    <col min="4027" max="4094" width="8.6640625" style="1"/>
    <col min="4095" max="4095" width="6.33203125" style="1" customWidth="1"/>
    <col min="4096" max="4096" width="84.5546875" style="1" customWidth="1"/>
    <col min="4097" max="4097" width="15.5546875" style="1" customWidth="1"/>
    <col min="4098" max="4098" width="23.44140625" style="1" customWidth="1"/>
    <col min="4099" max="4100" width="14.88671875" style="1" customWidth="1"/>
    <col min="4101" max="4101" width="15.33203125" style="1" customWidth="1"/>
    <col min="4102" max="4102" width="14.88671875" style="1" customWidth="1"/>
    <col min="4103" max="4103" width="11" style="1" customWidth="1"/>
    <col min="4104" max="4104" width="13.109375" style="1" customWidth="1"/>
    <col min="4105" max="4105" width="14.109375" style="1" customWidth="1"/>
    <col min="4106" max="4272" width="8.6640625" style="1"/>
    <col min="4273" max="4273" width="5.33203125" style="1" customWidth="1"/>
    <col min="4274" max="4274" width="88.109375" style="1" customWidth="1"/>
    <col min="4275" max="4275" width="14.109375" style="1" customWidth="1"/>
    <col min="4276" max="4276" width="14.44140625" style="1" customWidth="1"/>
    <col min="4277" max="4277" width="14.5546875" style="1" customWidth="1"/>
    <col min="4278" max="4278" width="13.5546875" style="1" customWidth="1"/>
    <col min="4279" max="4279" width="14.88671875" style="1" customWidth="1"/>
    <col min="4280" max="4280" width="10.33203125" style="1" customWidth="1"/>
    <col min="4281" max="4281" width="13.109375" style="1" customWidth="1"/>
    <col min="4282" max="4282" width="14.109375" style="1" customWidth="1"/>
    <col min="4283" max="4350" width="8.6640625" style="1"/>
    <col min="4351" max="4351" width="6.33203125" style="1" customWidth="1"/>
    <col min="4352" max="4352" width="84.5546875" style="1" customWidth="1"/>
    <col min="4353" max="4353" width="15.5546875" style="1" customWidth="1"/>
    <col min="4354" max="4354" width="23.44140625" style="1" customWidth="1"/>
    <col min="4355" max="4356" width="14.88671875" style="1" customWidth="1"/>
    <col min="4357" max="4357" width="15.33203125" style="1" customWidth="1"/>
    <col min="4358" max="4358" width="14.88671875" style="1" customWidth="1"/>
    <col min="4359" max="4359" width="11" style="1" customWidth="1"/>
    <col min="4360" max="4360" width="13.109375" style="1" customWidth="1"/>
    <col min="4361" max="4361" width="14.109375" style="1" customWidth="1"/>
    <col min="4362" max="4528" width="8.6640625" style="1"/>
    <col min="4529" max="4529" width="5.33203125" style="1" customWidth="1"/>
    <col min="4530" max="4530" width="88.109375" style="1" customWidth="1"/>
    <col min="4531" max="4531" width="14.109375" style="1" customWidth="1"/>
    <col min="4532" max="4532" width="14.44140625" style="1" customWidth="1"/>
    <col min="4533" max="4533" width="14.5546875" style="1" customWidth="1"/>
    <col min="4534" max="4534" width="13.5546875" style="1" customWidth="1"/>
    <col min="4535" max="4535" width="14.88671875" style="1" customWidth="1"/>
    <col min="4536" max="4536" width="10.33203125" style="1" customWidth="1"/>
    <col min="4537" max="4537" width="13.109375" style="1" customWidth="1"/>
    <col min="4538" max="4538" width="14.109375" style="1" customWidth="1"/>
    <col min="4539" max="4606" width="8.6640625" style="1"/>
    <col min="4607" max="4607" width="6.33203125" style="1" customWidth="1"/>
    <col min="4608" max="4608" width="84.5546875" style="1" customWidth="1"/>
    <col min="4609" max="4609" width="15.5546875" style="1" customWidth="1"/>
    <col min="4610" max="4610" width="23.44140625" style="1" customWidth="1"/>
    <col min="4611" max="4612" width="14.88671875" style="1" customWidth="1"/>
    <col min="4613" max="4613" width="15.33203125" style="1" customWidth="1"/>
    <col min="4614" max="4614" width="14.88671875" style="1" customWidth="1"/>
    <col min="4615" max="4615" width="11" style="1" customWidth="1"/>
    <col min="4616" max="4616" width="13.109375" style="1" customWidth="1"/>
    <col min="4617" max="4617" width="14.109375" style="1" customWidth="1"/>
    <col min="4618" max="4784" width="8.6640625" style="1"/>
    <col min="4785" max="4785" width="5.33203125" style="1" customWidth="1"/>
    <col min="4786" max="4786" width="88.109375" style="1" customWidth="1"/>
    <col min="4787" max="4787" width="14.109375" style="1" customWidth="1"/>
    <col min="4788" max="4788" width="14.44140625" style="1" customWidth="1"/>
    <col min="4789" max="4789" width="14.5546875" style="1" customWidth="1"/>
    <col min="4790" max="4790" width="13.5546875" style="1" customWidth="1"/>
    <col min="4791" max="4791" width="14.88671875" style="1" customWidth="1"/>
    <col min="4792" max="4792" width="10.33203125" style="1" customWidth="1"/>
    <col min="4793" max="4793" width="13.109375" style="1" customWidth="1"/>
    <col min="4794" max="4794" width="14.109375" style="1" customWidth="1"/>
    <col min="4795" max="4862" width="8.6640625" style="1"/>
    <col min="4863" max="4863" width="6.33203125" style="1" customWidth="1"/>
    <col min="4864" max="4864" width="84.5546875" style="1" customWidth="1"/>
    <col min="4865" max="4865" width="15.5546875" style="1" customWidth="1"/>
    <col min="4866" max="4866" width="23.44140625" style="1" customWidth="1"/>
    <col min="4867" max="4868" width="14.88671875" style="1" customWidth="1"/>
    <col min="4869" max="4869" width="15.33203125" style="1" customWidth="1"/>
    <col min="4870" max="4870" width="14.88671875" style="1" customWidth="1"/>
    <col min="4871" max="4871" width="11" style="1" customWidth="1"/>
    <col min="4872" max="4872" width="13.109375" style="1" customWidth="1"/>
    <col min="4873" max="4873" width="14.109375" style="1" customWidth="1"/>
    <col min="4874" max="5040" width="8.6640625" style="1"/>
    <col min="5041" max="5041" width="5.33203125" style="1" customWidth="1"/>
    <col min="5042" max="5042" width="88.109375" style="1" customWidth="1"/>
    <col min="5043" max="5043" width="14.109375" style="1" customWidth="1"/>
    <col min="5044" max="5044" width="14.44140625" style="1" customWidth="1"/>
    <col min="5045" max="5045" width="14.5546875" style="1" customWidth="1"/>
    <col min="5046" max="5046" width="13.5546875" style="1" customWidth="1"/>
    <col min="5047" max="5047" width="14.88671875" style="1" customWidth="1"/>
    <col min="5048" max="5048" width="10.33203125" style="1" customWidth="1"/>
    <col min="5049" max="5049" width="13.109375" style="1" customWidth="1"/>
    <col min="5050" max="5050" width="14.109375" style="1" customWidth="1"/>
    <col min="5051" max="5118" width="8.6640625" style="1"/>
    <col min="5119" max="5119" width="6.33203125" style="1" customWidth="1"/>
    <col min="5120" max="5120" width="84.5546875" style="1" customWidth="1"/>
    <col min="5121" max="5121" width="15.5546875" style="1" customWidth="1"/>
    <col min="5122" max="5122" width="23.44140625" style="1" customWidth="1"/>
    <col min="5123" max="5124" width="14.88671875" style="1" customWidth="1"/>
    <col min="5125" max="5125" width="15.33203125" style="1" customWidth="1"/>
    <col min="5126" max="5126" width="14.88671875" style="1" customWidth="1"/>
    <col min="5127" max="5127" width="11" style="1" customWidth="1"/>
    <col min="5128" max="5128" width="13.109375" style="1" customWidth="1"/>
    <col min="5129" max="5129" width="14.109375" style="1" customWidth="1"/>
    <col min="5130" max="5296" width="8.6640625" style="1"/>
    <col min="5297" max="5297" width="5.33203125" style="1" customWidth="1"/>
    <col min="5298" max="5298" width="88.109375" style="1" customWidth="1"/>
    <col min="5299" max="5299" width="14.109375" style="1" customWidth="1"/>
    <col min="5300" max="5300" width="14.44140625" style="1" customWidth="1"/>
    <col min="5301" max="5301" width="14.5546875" style="1" customWidth="1"/>
    <col min="5302" max="5302" width="13.5546875" style="1" customWidth="1"/>
    <col min="5303" max="5303" width="14.88671875" style="1" customWidth="1"/>
    <col min="5304" max="5304" width="10.33203125" style="1" customWidth="1"/>
    <col min="5305" max="5305" width="13.109375" style="1" customWidth="1"/>
    <col min="5306" max="5306" width="14.109375" style="1" customWidth="1"/>
    <col min="5307" max="5374" width="8.6640625" style="1"/>
    <col min="5375" max="5375" width="6.33203125" style="1" customWidth="1"/>
    <col min="5376" max="5376" width="84.5546875" style="1" customWidth="1"/>
    <col min="5377" max="5377" width="15.5546875" style="1" customWidth="1"/>
    <col min="5378" max="5378" width="23.44140625" style="1" customWidth="1"/>
    <col min="5379" max="5380" width="14.88671875" style="1" customWidth="1"/>
    <col min="5381" max="5381" width="15.33203125" style="1" customWidth="1"/>
    <col min="5382" max="5382" width="14.88671875" style="1" customWidth="1"/>
    <col min="5383" max="5383" width="11" style="1" customWidth="1"/>
    <col min="5384" max="5384" width="13.109375" style="1" customWidth="1"/>
    <col min="5385" max="5385" width="14.109375" style="1" customWidth="1"/>
    <col min="5386" max="5552" width="8.6640625" style="1"/>
    <col min="5553" max="5553" width="5.33203125" style="1" customWidth="1"/>
    <col min="5554" max="5554" width="88.109375" style="1" customWidth="1"/>
    <col min="5555" max="5555" width="14.109375" style="1" customWidth="1"/>
    <col min="5556" max="5556" width="14.44140625" style="1" customWidth="1"/>
    <col min="5557" max="5557" width="14.5546875" style="1" customWidth="1"/>
    <col min="5558" max="5558" width="13.5546875" style="1" customWidth="1"/>
    <col min="5559" max="5559" width="14.88671875" style="1" customWidth="1"/>
    <col min="5560" max="5560" width="10.33203125" style="1" customWidth="1"/>
    <col min="5561" max="5561" width="13.109375" style="1" customWidth="1"/>
    <col min="5562" max="5562" width="14.109375" style="1" customWidth="1"/>
    <col min="5563" max="5630" width="8.6640625" style="1"/>
    <col min="5631" max="5631" width="6.33203125" style="1" customWidth="1"/>
    <col min="5632" max="5632" width="84.5546875" style="1" customWidth="1"/>
    <col min="5633" max="5633" width="15.5546875" style="1" customWidth="1"/>
    <col min="5634" max="5634" width="23.44140625" style="1" customWidth="1"/>
    <col min="5635" max="5636" width="14.88671875" style="1" customWidth="1"/>
    <col min="5637" max="5637" width="15.33203125" style="1" customWidth="1"/>
    <col min="5638" max="5638" width="14.88671875" style="1" customWidth="1"/>
    <col min="5639" max="5639" width="11" style="1" customWidth="1"/>
    <col min="5640" max="5640" width="13.109375" style="1" customWidth="1"/>
    <col min="5641" max="5641" width="14.109375" style="1" customWidth="1"/>
    <col min="5642" max="5808" width="8.6640625" style="1"/>
    <col min="5809" max="5809" width="5.33203125" style="1" customWidth="1"/>
    <col min="5810" max="5810" width="88.109375" style="1" customWidth="1"/>
    <col min="5811" max="5811" width="14.109375" style="1" customWidth="1"/>
    <col min="5812" max="5812" width="14.44140625" style="1" customWidth="1"/>
    <col min="5813" max="5813" width="14.5546875" style="1" customWidth="1"/>
    <col min="5814" max="5814" width="13.5546875" style="1" customWidth="1"/>
    <col min="5815" max="5815" width="14.88671875" style="1" customWidth="1"/>
    <col min="5816" max="5816" width="10.33203125" style="1" customWidth="1"/>
    <col min="5817" max="5817" width="13.109375" style="1" customWidth="1"/>
    <col min="5818" max="5818" width="14.109375" style="1" customWidth="1"/>
    <col min="5819" max="5886" width="8.6640625" style="1"/>
    <col min="5887" max="5887" width="6.33203125" style="1" customWidth="1"/>
    <col min="5888" max="5888" width="84.5546875" style="1" customWidth="1"/>
    <col min="5889" max="5889" width="15.5546875" style="1" customWidth="1"/>
    <col min="5890" max="5890" width="23.44140625" style="1" customWidth="1"/>
    <col min="5891" max="5892" width="14.88671875" style="1" customWidth="1"/>
    <col min="5893" max="5893" width="15.33203125" style="1" customWidth="1"/>
    <col min="5894" max="5894" width="14.88671875" style="1" customWidth="1"/>
    <col min="5895" max="5895" width="11" style="1" customWidth="1"/>
    <col min="5896" max="5896" width="13.109375" style="1" customWidth="1"/>
    <col min="5897" max="5897" width="14.109375" style="1" customWidth="1"/>
    <col min="5898" max="6064" width="8.6640625" style="1"/>
    <col min="6065" max="6065" width="5.33203125" style="1" customWidth="1"/>
    <col min="6066" max="6066" width="88.109375" style="1" customWidth="1"/>
    <col min="6067" max="6067" width="14.109375" style="1" customWidth="1"/>
    <col min="6068" max="6068" width="14.44140625" style="1" customWidth="1"/>
    <col min="6069" max="6069" width="14.5546875" style="1" customWidth="1"/>
    <col min="6070" max="6070" width="13.5546875" style="1" customWidth="1"/>
    <col min="6071" max="6071" width="14.88671875" style="1" customWidth="1"/>
    <col min="6072" max="6072" width="10.33203125" style="1" customWidth="1"/>
    <col min="6073" max="6073" width="13.109375" style="1" customWidth="1"/>
    <col min="6074" max="6074" width="14.109375" style="1" customWidth="1"/>
    <col min="6075" max="6142" width="8.6640625" style="1"/>
    <col min="6143" max="6143" width="6.33203125" style="1" customWidth="1"/>
    <col min="6144" max="6144" width="84.5546875" style="1" customWidth="1"/>
    <col min="6145" max="6145" width="15.5546875" style="1" customWidth="1"/>
    <col min="6146" max="6146" width="23.44140625" style="1" customWidth="1"/>
    <col min="6147" max="6148" width="14.88671875" style="1" customWidth="1"/>
    <col min="6149" max="6149" width="15.33203125" style="1" customWidth="1"/>
    <col min="6150" max="6150" width="14.88671875" style="1" customWidth="1"/>
    <col min="6151" max="6151" width="11" style="1" customWidth="1"/>
    <col min="6152" max="6152" width="13.109375" style="1" customWidth="1"/>
    <col min="6153" max="6153" width="14.109375" style="1" customWidth="1"/>
    <col min="6154" max="6320" width="8.6640625" style="1"/>
    <col min="6321" max="6321" width="5.33203125" style="1" customWidth="1"/>
    <col min="6322" max="6322" width="88.109375" style="1" customWidth="1"/>
    <col min="6323" max="6323" width="14.109375" style="1" customWidth="1"/>
    <col min="6324" max="6324" width="14.44140625" style="1" customWidth="1"/>
    <col min="6325" max="6325" width="14.5546875" style="1" customWidth="1"/>
    <col min="6326" max="6326" width="13.5546875" style="1" customWidth="1"/>
    <col min="6327" max="6327" width="14.88671875" style="1" customWidth="1"/>
    <col min="6328" max="6328" width="10.33203125" style="1" customWidth="1"/>
    <col min="6329" max="6329" width="13.109375" style="1" customWidth="1"/>
    <col min="6330" max="6330" width="14.109375" style="1" customWidth="1"/>
    <col min="6331" max="6398" width="8.6640625" style="1"/>
    <col min="6399" max="6399" width="6.33203125" style="1" customWidth="1"/>
    <col min="6400" max="6400" width="84.5546875" style="1" customWidth="1"/>
    <col min="6401" max="6401" width="15.5546875" style="1" customWidth="1"/>
    <col min="6402" max="6402" width="23.44140625" style="1" customWidth="1"/>
    <col min="6403" max="6404" width="14.88671875" style="1" customWidth="1"/>
    <col min="6405" max="6405" width="15.33203125" style="1" customWidth="1"/>
    <col min="6406" max="6406" width="14.88671875" style="1" customWidth="1"/>
    <col min="6407" max="6407" width="11" style="1" customWidth="1"/>
    <col min="6408" max="6408" width="13.109375" style="1" customWidth="1"/>
    <col min="6409" max="6409" width="14.109375" style="1" customWidth="1"/>
    <col min="6410" max="6576" width="8.6640625" style="1"/>
    <col min="6577" max="6577" width="5.33203125" style="1" customWidth="1"/>
    <col min="6578" max="6578" width="88.109375" style="1" customWidth="1"/>
    <col min="6579" max="6579" width="14.109375" style="1" customWidth="1"/>
    <col min="6580" max="6580" width="14.44140625" style="1" customWidth="1"/>
    <col min="6581" max="6581" width="14.5546875" style="1" customWidth="1"/>
    <col min="6582" max="6582" width="13.5546875" style="1" customWidth="1"/>
    <col min="6583" max="6583" width="14.88671875" style="1" customWidth="1"/>
    <col min="6584" max="6584" width="10.33203125" style="1" customWidth="1"/>
    <col min="6585" max="6585" width="13.109375" style="1" customWidth="1"/>
    <col min="6586" max="6586" width="14.109375" style="1" customWidth="1"/>
    <col min="6587" max="6654" width="8.6640625" style="1"/>
    <col min="6655" max="6655" width="6.33203125" style="1" customWidth="1"/>
    <col min="6656" max="6656" width="84.5546875" style="1" customWidth="1"/>
    <col min="6657" max="6657" width="15.5546875" style="1" customWidth="1"/>
    <col min="6658" max="6658" width="23.44140625" style="1" customWidth="1"/>
    <col min="6659" max="6660" width="14.88671875" style="1" customWidth="1"/>
    <col min="6661" max="6661" width="15.33203125" style="1" customWidth="1"/>
    <col min="6662" max="6662" width="14.88671875" style="1" customWidth="1"/>
    <col min="6663" max="6663" width="11" style="1" customWidth="1"/>
    <col min="6664" max="6664" width="13.109375" style="1" customWidth="1"/>
    <col min="6665" max="6665" width="14.109375" style="1" customWidth="1"/>
    <col min="6666" max="6832" width="8.6640625" style="1"/>
    <col min="6833" max="6833" width="5.33203125" style="1" customWidth="1"/>
    <col min="6834" max="6834" width="88.109375" style="1" customWidth="1"/>
    <col min="6835" max="6835" width="14.109375" style="1" customWidth="1"/>
    <col min="6836" max="6836" width="14.44140625" style="1" customWidth="1"/>
    <col min="6837" max="6837" width="14.5546875" style="1" customWidth="1"/>
    <col min="6838" max="6838" width="13.5546875" style="1" customWidth="1"/>
    <col min="6839" max="6839" width="14.88671875" style="1" customWidth="1"/>
    <col min="6840" max="6840" width="10.33203125" style="1" customWidth="1"/>
    <col min="6841" max="6841" width="13.109375" style="1" customWidth="1"/>
    <col min="6842" max="6842" width="14.109375" style="1" customWidth="1"/>
    <col min="6843" max="6910" width="8.6640625" style="1"/>
    <col min="6911" max="6911" width="6.33203125" style="1" customWidth="1"/>
    <col min="6912" max="6912" width="84.5546875" style="1" customWidth="1"/>
    <col min="6913" max="6913" width="15.5546875" style="1" customWidth="1"/>
    <col min="6914" max="6914" width="23.44140625" style="1" customWidth="1"/>
    <col min="6915" max="6916" width="14.88671875" style="1" customWidth="1"/>
    <col min="6917" max="6917" width="15.33203125" style="1" customWidth="1"/>
    <col min="6918" max="6918" width="14.88671875" style="1" customWidth="1"/>
    <col min="6919" max="6919" width="11" style="1" customWidth="1"/>
    <col min="6920" max="6920" width="13.109375" style="1" customWidth="1"/>
    <col min="6921" max="6921" width="14.109375" style="1" customWidth="1"/>
    <col min="6922" max="7088" width="8.6640625" style="1"/>
    <col min="7089" max="7089" width="5.33203125" style="1" customWidth="1"/>
    <col min="7090" max="7090" width="88.109375" style="1" customWidth="1"/>
    <col min="7091" max="7091" width="14.109375" style="1" customWidth="1"/>
    <col min="7092" max="7092" width="14.44140625" style="1" customWidth="1"/>
    <col min="7093" max="7093" width="14.5546875" style="1" customWidth="1"/>
    <col min="7094" max="7094" width="13.5546875" style="1" customWidth="1"/>
    <col min="7095" max="7095" width="14.88671875" style="1" customWidth="1"/>
    <col min="7096" max="7096" width="10.33203125" style="1" customWidth="1"/>
    <col min="7097" max="7097" width="13.109375" style="1" customWidth="1"/>
    <col min="7098" max="7098" width="14.109375" style="1" customWidth="1"/>
    <col min="7099" max="7166" width="8.6640625" style="1"/>
    <col min="7167" max="7167" width="6.33203125" style="1" customWidth="1"/>
    <col min="7168" max="7168" width="84.5546875" style="1" customWidth="1"/>
    <col min="7169" max="7169" width="15.5546875" style="1" customWidth="1"/>
    <col min="7170" max="7170" width="23.44140625" style="1" customWidth="1"/>
    <col min="7171" max="7172" width="14.88671875" style="1" customWidth="1"/>
    <col min="7173" max="7173" width="15.33203125" style="1" customWidth="1"/>
    <col min="7174" max="7174" width="14.88671875" style="1" customWidth="1"/>
    <col min="7175" max="7175" width="11" style="1" customWidth="1"/>
    <col min="7176" max="7176" width="13.109375" style="1" customWidth="1"/>
    <col min="7177" max="7177" width="14.109375" style="1" customWidth="1"/>
    <col min="7178" max="7344" width="8.6640625" style="1"/>
    <col min="7345" max="7345" width="5.33203125" style="1" customWidth="1"/>
    <col min="7346" max="7346" width="88.109375" style="1" customWidth="1"/>
    <col min="7347" max="7347" width="14.109375" style="1" customWidth="1"/>
    <col min="7348" max="7348" width="14.44140625" style="1" customWidth="1"/>
    <col min="7349" max="7349" width="14.5546875" style="1" customWidth="1"/>
    <col min="7350" max="7350" width="13.5546875" style="1" customWidth="1"/>
    <col min="7351" max="7351" width="14.88671875" style="1" customWidth="1"/>
    <col min="7352" max="7352" width="10.33203125" style="1" customWidth="1"/>
    <col min="7353" max="7353" width="13.109375" style="1" customWidth="1"/>
    <col min="7354" max="7354" width="14.109375" style="1" customWidth="1"/>
    <col min="7355" max="7422" width="8.6640625" style="1"/>
    <col min="7423" max="7423" width="6.33203125" style="1" customWidth="1"/>
    <col min="7424" max="7424" width="84.5546875" style="1" customWidth="1"/>
    <col min="7425" max="7425" width="15.5546875" style="1" customWidth="1"/>
    <col min="7426" max="7426" width="23.44140625" style="1" customWidth="1"/>
    <col min="7427" max="7428" width="14.88671875" style="1" customWidth="1"/>
    <col min="7429" max="7429" width="15.33203125" style="1" customWidth="1"/>
    <col min="7430" max="7430" width="14.88671875" style="1" customWidth="1"/>
    <col min="7431" max="7431" width="11" style="1" customWidth="1"/>
    <col min="7432" max="7432" width="13.109375" style="1" customWidth="1"/>
    <col min="7433" max="7433" width="14.109375" style="1" customWidth="1"/>
    <col min="7434" max="7600" width="8.6640625" style="1"/>
    <col min="7601" max="7601" width="5.33203125" style="1" customWidth="1"/>
    <col min="7602" max="7602" width="88.109375" style="1" customWidth="1"/>
    <col min="7603" max="7603" width="14.109375" style="1" customWidth="1"/>
    <col min="7604" max="7604" width="14.44140625" style="1" customWidth="1"/>
    <col min="7605" max="7605" width="14.5546875" style="1" customWidth="1"/>
    <col min="7606" max="7606" width="13.5546875" style="1" customWidth="1"/>
    <col min="7607" max="7607" width="14.88671875" style="1" customWidth="1"/>
    <col min="7608" max="7608" width="10.33203125" style="1" customWidth="1"/>
    <col min="7609" max="7609" width="13.109375" style="1" customWidth="1"/>
    <col min="7610" max="7610" width="14.109375" style="1" customWidth="1"/>
    <col min="7611" max="7678" width="8.6640625" style="1"/>
    <col min="7679" max="7679" width="6.33203125" style="1" customWidth="1"/>
    <col min="7680" max="7680" width="84.5546875" style="1" customWidth="1"/>
    <col min="7681" max="7681" width="15.5546875" style="1" customWidth="1"/>
    <col min="7682" max="7682" width="23.44140625" style="1" customWidth="1"/>
    <col min="7683" max="7684" width="14.88671875" style="1" customWidth="1"/>
    <col min="7685" max="7685" width="15.33203125" style="1" customWidth="1"/>
    <col min="7686" max="7686" width="14.88671875" style="1" customWidth="1"/>
    <col min="7687" max="7687" width="11" style="1" customWidth="1"/>
    <col min="7688" max="7688" width="13.109375" style="1" customWidth="1"/>
    <col min="7689" max="7689" width="14.109375" style="1" customWidth="1"/>
    <col min="7690" max="7856" width="8.6640625" style="1"/>
    <col min="7857" max="7857" width="5.33203125" style="1" customWidth="1"/>
    <col min="7858" max="7858" width="88.109375" style="1" customWidth="1"/>
    <col min="7859" max="7859" width="14.109375" style="1" customWidth="1"/>
    <col min="7860" max="7860" width="14.44140625" style="1" customWidth="1"/>
    <col min="7861" max="7861" width="14.5546875" style="1" customWidth="1"/>
    <col min="7862" max="7862" width="13.5546875" style="1" customWidth="1"/>
    <col min="7863" max="7863" width="14.88671875" style="1" customWidth="1"/>
    <col min="7864" max="7864" width="10.33203125" style="1" customWidth="1"/>
    <col min="7865" max="7865" width="13.109375" style="1" customWidth="1"/>
    <col min="7866" max="7866" width="14.109375" style="1" customWidth="1"/>
    <col min="7867" max="7934" width="8.6640625" style="1"/>
    <col min="7935" max="7935" width="6.33203125" style="1" customWidth="1"/>
    <col min="7936" max="7936" width="84.5546875" style="1" customWidth="1"/>
    <col min="7937" max="7937" width="15.5546875" style="1" customWidth="1"/>
    <col min="7938" max="7938" width="23.44140625" style="1" customWidth="1"/>
    <col min="7939" max="7940" width="14.88671875" style="1" customWidth="1"/>
    <col min="7941" max="7941" width="15.33203125" style="1" customWidth="1"/>
    <col min="7942" max="7942" width="14.88671875" style="1" customWidth="1"/>
    <col min="7943" max="7943" width="11" style="1" customWidth="1"/>
    <col min="7944" max="7944" width="13.109375" style="1" customWidth="1"/>
    <col min="7945" max="7945" width="14.109375" style="1" customWidth="1"/>
    <col min="7946" max="8112" width="8.6640625" style="1"/>
    <col min="8113" max="8113" width="5.33203125" style="1" customWidth="1"/>
    <col min="8114" max="8114" width="88.109375" style="1" customWidth="1"/>
    <col min="8115" max="8115" width="14.109375" style="1" customWidth="1"/>
    <col min="8116" max="8116" width="14.44140625" style="1" customWidth="1"/>
    <col min="8117" max="8117" width="14.5546875" style="1" customWidth="1"/>
    <col min="8118" max="8118" width="13.5546875" style="1" customWidth="1"/>
    <col min="8119" max="8119" width="14.88671875" style="1" customWidth="1"/>
    <col min="8120" max="8120" width="10.33203125" style="1" customWidth="1"/>
    <col min="8121" max="8121" width="13.109375" style="1" customWidth="1"/>
    <col min="8122" max="8122" width="14.109375" style="1" customWidth="1"/>
    <col min="8123" max="8190" width="8.6640625" style="1"/>
    <col min="8191" max="8191" width="6.33203125" style="1" customWidth="1"/>
    <col min="8192" max="8192" width="84.5546875" style="1" customWidth="1"/>
    <col min="8193" max="8193" width="15.5546875" style="1" customWidth="1"/>
    <col min="8194" max="8194" width="23.44140625" style="1" customWidth="1"/>
    <col min="8195" max="8196" width="14.88671875" style="1" customWidth="1"/>
    <col min="8197" max="8197" width="15.33203125" style="1" customWidth="1"/>
    <col min="8198" max="8198" width="14.88671875" style="1" customWidth="1"/>
    <col min="8199" max="8199" width="11" style="1" customWidth="1"/>
    <col min="8200" max="8200" width="13.109375" style="1" customWidth="1"/>
    <col min="8201" max="8201" width="14.109375" style="1" customWidth="1"/>
    <col min="8202" max="8368" width="8.6640625" style="1"/>
    <col min="8369" max="8369" width="5.33203125" style="1" customWidth="1"/>
    <col min="8370" max="8370" width="88.109375" style="1" customWidth="1"/>
    <col min="8371" max="8371" width="14.109375" style="1" customWidth="1"/>
    <col min="8372" max="8372" width="14.44140625" style="1" customWidth="1"/>
    <col min="8373" max="8373" width="14.5546875" style="1" customWidth="1"/>
    <col min="8374" max="8374" width="13.5546875" style="1" customWidth="1"/>
    <col min="8375" max="8375" width="14.88671875" style="1" customWidth="1"/>
    <col min="8376" max="8376" width="10.33203125" style="1" customWidth="1"/>
    <col min="8377" max="8377" width="13.109375" style="1" customWidth="1"/>
    <col min="8378" max="8378" width="14.109375" style="1" customWidth="1"/>
    <col min="8379" max="8446" width="8.6640625" style="1"/>
    <col min="8447" max="8447" width="6.33203125" style="1" customWidth="1"/>
    <col min="8448" max="8448" width="84.5546875" style="1" customWidth="1"/>
    <col min="8449" max="8449" width="15.5546875" style="1" customWidth="1"/>
    <col min="8450" max="8450" width="23.44140625" style="1" customWidth="1"/>
    <col min="8451" max="8452" width="14.88671875" style="1" customWidth="1"/>
    <col min="8453" max="8453" width="15.33203125" style="1" customWidth="1"/>
    <col min="8454" max="8454" width="14.88671875" style="1" customWidth="1"/>
    <col min="8455" max="8455" width="11" style="1" customWidth="1"/>
    <col min="8456" max="8456" width="13.109375" style="1" customWidth="1"/>
    <col min="8457" max="8457" width="14.109375" style="1" customWidth="1"/>
    <col min="8458" max="8624" width="8.6640625" style="1"/>
    <col min="8625" max="8625" width="5.33203125" style="1" customWidth="1"/>
    <col min="8626" max="8626" width="88.109375" style="1" customWidth="1"/>
    <col min="8627" max="8627" width="14.109375" style="1" customWidth="1"/>
    <col min="8628" max="8628" width="14.44140625" style="1" customWidth="1"/>
    <col min="8629" max="8629" width="14.5546875" style="1" customWidth="1"/>
    <col min="8630" max="8630" width="13.5546875" style="1" customWidth="1"/>
    <col min="8631" max="8631" width="14.88671875" style="1" customWidth="1"/>
    <col min="8632" max="8632" width="10.33203125" style="1" customWidth="1"/>
    <col min="8633" max="8633" width="13.109375" style="1" customWidth="1"/>
    <col min="8634" max="8634" width="14.109375" style="1" customWidth="1"/>
    <col min="8635" max="8702" width="8.6640625" style="1"/>
    <col min="8703" max="8703" width="6.33203125" style="1" customWidth="1"/>
    <col min="8704" max="8704" width="84.5546875" style="1" customWidth="1"/>
    <col min="8705" max="8705" width="15.5546875" style="1" customWidth="1"/>
    <col min="8706" max="8706" width="23.44140625" style="1" customWidth="1"/>
    <col min="8707" max="8708" width="14.88671875" style="1" customWidth="1"/>
    <col min="8709" max="8709" width="15.33203125" style="1" customWidth="1"/>
    <col min="8710" max="8710" width="14.88671875" style="1" customWidth="1"/>
    <col min="8711" max="8711" width="11" style="1" customWidth="1"/>
    <col min="8712" max="8712" width="13.109375" style="1" customWidth="1"/>
    <col min="8713" max="8713" width="14.109375" style="1" customWidth="1"/>
    <col min="8714" max="8880" width="8.6640625" style="1"/>
    <col min="8881" max="8881" width="5.33203125" style="1" customWidth="1"/>
    <col min="8882" max="8882" width="88.109375" style="1" customWidth="1"/>
    <col min="8883" max="8883" width="14.109375" style="1" customWidth="1"/>
    <col min="8884" max="8884" width="14.44140625" style="1" customWidth="1"/>
    <col min="8885" max="8885" width="14.5546875" style="1" customWidth="1"/>
    <col min="8886" max="8886" width="13.5546875" style="1" customWidth="1"/>
    <col min="8887" max="8887" width="14.88671875" style="1" customWidth="1"/>
    <col min="8888" max="8888" width="10.33203125" style="1" customWidth="1"/>
    <col min="8889" max="8889" width="13.109375" style="1" customWidth="1"/>
    <col min="8890" max="8890" width="14.109375" style="1" customWidth="1"/>
    <col min="8891" max="8958" width="8.6640625" style="1"/>
    <col min="8959" max="8959" width="6.33203125" style="1" customWidth="1"/>
    <col min="8960" max="8960" width="84.5546875" style="1" customWidth="1"/>
    <col min="8961" max="8961" width="15.5546875" style="1" customWidth="1"/>
    <col min="8962" max="8962" width="23.44140625" style="1" customWidth="1"/>
    <col min="8963" max="8964" width="14.88671875" style="1" customWidth="1"/>
    <col min="8965" max="8965" width="15.33203125" style="1" customWidth="1"/>
    <col min="8966" max="8966" width="14.88671875" style="1" customWidth="1"/>
    <col min="8967" max="8967" width="11" style="1" customWidth="1"/>
    <col min="8968" max="8968" width="13.109375" style="1" customWidth="1"/>
    <col min="8969" max="8969" width="14.109375" style="1" customWidth="1"/>
    <col min="8970" max="9136" width="8.6640625" style="1"/>
    <col min="9137" max="9137" width="5.33203125" style="1" customWidth="1"/>
    <col min="9138" max="9138" width="88.109375" style="1" customWidth="1"/>
    <col min="9139" max="9139" width="14.109375" style="1" customWidth="1"/>
    <col min="9140" max="9140" width="14.44140625" style="1" customWidth="1"/>
    <col min="9141" max="9141" width="14.5546875" style="1" customWidth="1"/>
    <col min="9142" max="9142" width="13.5546875" style="1" customWidth="1"/>
    <col min="9143" max="9143" width="14.88671875" style="1" customWidth="1"/>
    <col min="9144" max="9144" width="10.33203125" style="1" customWidth="1"/>
    <col min="9145" max="9145" width="13.109375" style="1" customWidth="1"/>
    <col min="9146" max="9146" width="14.109375" style="1" customWidth="1"/>
    <col min="9147" max="9214" width="8.6640625" style="1"/>
    <col min="9215" max="9215" width="6.33203125" style="1" customWidth="1"/>
    <col min="9216" max="9216" width="84.5546875" style="1" customWidth="1"/>
    <col min="9217" max="9217" width="15.5546875" style="1" customWidth="1"/>
    <col min="9218" max="9218" width="23.44140625" style="1" customWidth="1"/>
    <col min="9219" max="9220" width="14.88671875" style="1" customWidth="1"/>
    <col min="9221" max="9221" width="15.33203125" style="1" customWidth="1"/>
    <col min="9222" max="9222" width="14.88671875" style="1" customWidth="1"/>
    <col min="9223" max="9223" width="11" style="1" customWidth="1"/>
    <col min="9224" max="9224" width="13.109375" style="1" customWidth="1"/>
    <col min="9225" max="9225" width="14.109375" style="1" customWidth="1"/>
    <col min="9226" max="9392" width="8.6640625" style="1"/>
    <col min="9393" max="9393" width="5.33203125" style="1" customWidth="1"/>
    <col min="9394" max="9394" width="88.109375" style="1" customWidth="1"/>
    <col min="9395" max="9395" width="14.109375" style="1" customWidth="1"/>
    <col min="9396" max="9396" width="14.44140625" style="1" customWidth="1"/>
    <col min="9397" max="9397" width="14.5546875" style="1" customWidth="1"/>
    <col min="9398" max="9398" width="13.5546875" style="1" customWidth="1"/>
    <col min="9399" max="9399" width="14.88671875" style="1" customWidth="1"/>
    <col min="9400" max="9400" width="10.33203125" style="1" customWidth="1"/>
    <col min="9401" max="9401" width="13.109375" style="1" customWidth="1"/>
    <col min="9402" max="9402" width="14.109375" style="1" customWidth="1"/>
    <col min="9403" max="9470" width="8.6640625" style="1"/>
    <col min="9471" max="9471" width="6.33203125" style="1" customWidth="1"/>
    <col min="9472" max="9472" width="84.5546875" style="1" customWidth="1"/>
    <col min="9473" max="9473" width="15.5546875" style="1" customWidth="1"/>
    <col min="9474" max="9474" width="23.44140625" style="1" customWidth="1"/>
    <col min="9475" max="9476" width="14.88671875" style="1" customWidth="1"/>
    <col min="9477" max="9477" width="15.33203125" style="1" customWidth="1"/>
    <col min="9478" max="9478" width="14.88671875" style="1" customWidth="1"/>
    <col min="9479" max="9479" width="11" style="1" customWidth="1"/>
    <col min="9480" max="9480" width="13.109375" style="1" customWidth="1"/>
    <col min="9481" max="9481" width="14.109375" style="1" customWidth="1"/>
    <col min="9482" max="9648" width="8.6640625" style="1"/>
    <col min="9649" max="9649" width="5.33203125" style="1" customWidth="1"/>
    <col min="9650" max="9650" width="88.109375" style="1" customWidth="1"/>
    <col min="9651" max="9651" width="14.109375" style="1" customWidth="1"/>
    <col min="9652" max="9652" width="14.44140625" style="1" customWidth="1"/>
    <col min="9653" max="9653" width="14.5546875" style="1" customWidth="1"/>
    <col min="9654" max="9654" width="13.5546875" style="1" customWidth="1"/>
    <col min="9655" max="9655" width="14.88671875" style="1" customWidth="1"/>
    <col min="9656" max="9656" width="10.33203125" style="1" customWidth="1"/>
    <col min="9657" max="9657" width="13.109375" style="1" customWidth="1"/>
    <col min="9658" max="9658" width="14.109375" style="1" customWidth="1"/>
    <col min="9659" max="9726" width="8.6640625" style="1"/>
    <col min="9727" max="9727" width="6.33203125" style="1" customWidth="1"/>
    <col min="9728" max="9728" width="84.5546875" style="1" customWidth="1"/>
    <col min="9729" max="9729" width="15.5546875" style="1" customWidth="1"/>
    <col min="9730" max="9730" width="23.44140625" style="1" customWidth="1"/>
    <col min="9731" max="9732" width="14.88671875" style="1" customWidth="1"/>
    <col min="9733" max="9733" width="15.33203125" style="1" customWidth="1"/>
    <col min="9734" max="9734" width="14.88671875" style="1" customWidth="1"/>
    <col min="9735" max="9735" width="11" style="1" customWidth="1"/>
    <col min="9736" max="9736" width="13.109375" style="1" customWidth="1"/>
    <col min="9737" max="9737" width="14.109375" style="1" customWidth="1"/>
    <col min="9738" max="9904" width="8.6640625" style="1"/>
    <col min="9905" max="9905" width="5.33203125" style="1" customWidth="1"/>
    <col min="9906" max="9906" width="88.109375" style="1" customWidth="1"/>
    <col min="9907" max="9907" width="14.109375" style="1" customWidth="1"/>
    <col min="9908" max="9908" width="14.44140625" style="1" customWidth="1"/>
    <col min="9909" max="9909" width="14.5546875" style="1" customWidth="1"/>
    <col min="9910" max="9910" width="13.5546875" style="1" customWidth="1"/>
    <col min="9911" max="9911" width="14.88671875" style="1" customWidth="1"/>
    <col min="9912" max="9912" width="10.33203125" style="1" customWidth="1"/>
    <col min="9913" max="9913" width="13.109375" style="1" customWidth="1"/>
    <col min="9914" max="9914" width="14.109375" style="1" customWidth="1"/>
    <col min="9915" max="9982" width="8.6640625" style="1"/>
    <col min="9983" max="9983" width="6.33203125" style="1" customWidth="1"/>
    <col min="9984" max="9984" width="84.5546875" style="1" customWidth="1"/>
    <col min="9985" max="9985" width="15.5546875" style="1" customWidth="1"/>
    <col min="9986" max="9986" width="23.44140625" style="1" customWidth="1"/>
    <col min="9987" max="9988" width="14.88671875" style="1" customWidth="1"/>
    <col min="9989" max="9989" width="15.33203125" style="1" customWidth="1"/>
    <col min="9990" max="9990" width="14.88671875" style="1" customWidth="1"/>
    <col min="9991" max="9991" width="11" style="1" customWidth="1"/>
    <col min="9992" max="9992" width="13.109375" style="1" customWidth="1"/>
    <col min="9993" max="9993" width="14.109375" style="1" customWidth="1"/>
    <col min="9994" max="10160" width="8.6640625" style="1"/>
    <col min="10161" max="10161" width="5.33203125" style="1" customWidth="1"/>
    <col min="10162" max="10162" width="88.109375" style="1" customWidth="1"/>
    <col min="10163" max="10163" width="14.109375" style="1" customWidth="1"/>
    <col min="10164" max="10164" width="14.44140625" style="1" customWidth="1"/>
    <col min="10165" max="10165" width="14.5546875" style="1" customWidth="1"/>
    <col min="10166" max="10166" width="13.5546875" style="1" customWidth="1"/>
    <col min="10167" max="10167" width="14.88671875" style="1" customWidth="1"/>
    <col min="10168" max="10168" width="10.33203125" style="1" customWidth="1"/>
    <col min="10169" max="10169" width="13.109375" style="1" customWidth="1"/>
    <col min="10170" max="10170" width="14.109375" style="1" customWidth="1"/>
    <col min="10171" max="10238" width="8.6640625" style="1"/>
    <col min="10239" max="10239" width="6.33203125" style="1" customWidth="1"/>
    <col min="10240" max="10240" width="84.5546875" style="1" customWidth="1"/>
    <col min="10241" max="10241" width="15.5546875" style="1" customWidth="1"/>
    <col min="10242" max="10242" width="23.44140625" style="1" customWidth="1"/>
    <col min="10243" max="10244" width="14.88671875" style="1" customWidth="1"/>
    <col min="10245" max="10245" width="15.33203125" style="1" customWidth="1"/>
    <col min="10246" max="10246" width="14.88671875" style="1" customWidth="1"/>
    <col min="10247" max="10247" width="11" style="1" customWidth="1"/>
    <col min="10248" max="10248" width="13.109375" style="1" customWidth="1"/>
    <col min="10249" max="10249" width="14.109375" style="1" customWidth="1"/>
    <col min="10250" max="10416" width="8.6640625" style="1"/>
    <col min="10417" max="10417" width="5.33203125" style="1" customWidth="1"/>
    <col min="10418" max="10418" width="88.109375" style="1" customWidth="1"/>
    <col min="10419" max="10419" width="14.109375" style="1" customWidth="1"/>
    <col min="10420" max="10420" width="14.44140625" style="1" customWidth="1"/>
    <col min="10421" max="10421" width="14.5546875" style="1" customWidth="1"/>
    <col min="10422" max="10422" width="13.5546875" style="1" customWidth="1"/>
    <col min="10423" max="10423" width="14.88671875" style="1" customWidth="1"/>
    <col min="10424" max="10424" width="10.33203125" style="1" customWidth="1"/>
    <col min="10425" max="10425" width="13.109375" style="1" customWidth="1"/>
    <col min="10426" max="10426" width="14.109375" style="1" customWidth="1"/>
    <col min="10427" max="10494" width="8.6640625" style="1"/>
    <col min="10495" max="10495" width="6.33203125" style="1" customWidth="1"/>
    <col min="10496" max="10496" width="84.5546875" style="1" customWidth="1"/>
    <col min="10497" max="10497" width="15.5546875" style="1" customWidth="1"/>
    <col min="10498" max="10498" width="23.44140625" style="1" customWidth="1"/>
    <col min="10499" max="10500" width="14.88671875" style="1" customWidth="1"/>
    <col min="10501" max="10501" width="15.33203125" style="1" customWidth="1"/>
    <col min="10502" max="10502" width="14.88671875" style="1" customWidth="1"/>
    <col min="10503" max="10503" width="11" style="1" customWidth="1"/>
    <col min="10504" max="10504" width="13.109375" style="1" customWidth="1"/>
    <col min="10505" max="10505" width="14.109375" style="1" customWidth="1"/>
    <col min="10506" max="10672" width="8.6640625" style="1"/>
    <col min="10673" max="10673" width="5.33203125" style="1" customWidth="1"/>
    <col min="10674" max="10674" width="88.109375" style="1" customWidth="1"/>
    <col min="10675" max="10675" width="14.109375" style="1" customWidth="1"/>
    <col min="10676" max="10676" width="14.44140625" style="1" customWidth="1"/>
    <col min="10677" max="10677" width="14.5546875" style="1" customWidth="1"/>
    <col min="10678" max="10678" width="13.5546875" style="1" customWidth="1"/>
    <col min="10679" max="10679" width="14.88671875" style="1" customWidth="1"/>
    <col min="10680" max="10680" width="10.33203125" style="1" customWidth="1"/>
    <col min="10681" max="10681" width="13.109375" style="1" customWidth="1"/>
    <col min="10682" max="10682" width="14.109375" style="1" customWidth="1"/>
    <col min="10683" max="10750" width="8.6640625" style="1"/>
    <col min="10751" max="10751" width="6.33203125" style="1" customWidth="1"/>
    <col min="10752" max="10752" width="84.5546875" style="1" customWidth="1"/>
    <col min="10753" max="10753" width="15.5546875" style="1" customWidth="1"/>
    <col min="10754" max="10754" width="23.44140625" style="1" customWidth="1"/>
    <col min="10755" max="10756" width="14.88671875" style="1" customWidth="1"/>
    <col min="10757" max="10757" width="15.33203125" style="1" customWidth="1"/>
    <col min="10758" max="10758" width="14.88671875" style="1" customWidth="1"/>
    <col min="10759" max="10759" width="11" style="1" customWidth="1"/>
    <col min="10760" max="10760" width="13.109375" style="1" customWidth="1"/>
    <col min="10761" max="10761" width="14.109375" style="1" customWidth="1"/>
    <col min="10762" max="10928" width="8.6640625" style="1"/>
    <col min="10929" max="10929" width="5.33203125" style="1" customWidth="1"/>
    <col min="10930" max="10930" width="88.109375" style="1" customWidth="1"/>
    <col min="10931" max="10931" width="14.109375" style="1" customWidth="1"/>
    <col min="10932" max="10932" width="14.44140625" style="1" customWidth="1"/>
    <col min="10933" max="10933" width="14.5546875" style="1" customWidth="1"/>
    <col min="10934" max="10934" width="13.5546875" style="1" customWidth="1"/>
    <col min="10935" max="10935" width="14.88671875" style="1" customWidth="1"/>
    <col min="10936" max="10936" width="10.33203125" style="1" customWidth="1"/>
    <col min="10937" max="10937" width="13.109375" style="1" customWidth="1"/>
    <col min="10938" max="10938" width="14.109375" style="1" customWidth="1"/>
    <col min="10939" max="11006" width="8.6640625" style="1"/>
    <col min="11007" max="11007" width="6.33203125" style="1" customWidth="1"/>
    <col min="11008" max="11008" width="84.5546875" style="1" customWidth="1"/>
    <col min="11009" max="11009" width="15.5546875" style="1" customWidth="1"/>
    <col min="11010" max="11010" width="23.44140625" style="1" customWidth="1"/>
    <col min="11011" max="11012" width="14.88671875" style="1" customWidth="1"/>
    <col min="11013" max="11013" width="15.33203125" style="1" customWidth="1"/>
    <col min="11014" max="11014" width="14.88671875" style="1" customWidth="1"/>
    <col min="11015" max="11015" width="11" style="1" customWidth="1"/>
    <col min="11016" max="11016" width="13.109375" style="1" customWidth="1"/>
    <col min="11017" max="11017" width="14.109375" style="1" customWidth="1"/>
    <col min="11018" max="11184" width="8.6640625" style="1"/>
    <col min="11185" max="11185" width="5.33203125" style="1" customWidth="1"/>
    <col min="11186" max="11186" width="88.109375" style="1" customWidth="1"/>
    <col min="11187" max="11187" width="14.109375" style="1" customWidth="1"/>
    <col min="11188" max="11188" width="14.44140625" style="1" customWidth="1"/>
    <col min="11189" max="11189" width="14.5546875" style="1" customWidth="1"/>
    <col min="11190" max="11190" width="13.5546875" style="1" customWidth="1"/>
    <col min="11191" max="11191" width="14.88671875" style="1" customWidth="1"/>
    <col min="11192" max="11192" width="10.33203125" style="1" customWidth="1"/>
    <col min="11193" max="11193" width="13.109375" style="1" customWidth="1"/>
    <col min="11194" max="11194" width="14.109375" style="1" customWidth="1"/>
    <col min="11195" max="11262" width="8.6640625" style="1"/>
    <col min="11263" max="11263" width="6.33203125" style="1" customWidth="1"/>
    <col min="11264" max="11264" width="84.5546875" style="1" customWidth="1"/>
    <col min="11265" max="11265" width="15.5546875" style="1" customWidth="1"/>
    <col min="11266" max="11266" width="23.44140625" style="1" customWidth="1"/>
    <col min="11267" max="11268" width="14.88671875" style="1" customWidth="1"/>
    <col min="11269" max="11269" width="15.33203125" style="1" customWidth="1"/>
    <col min="11270" max="11270" width="14.88671875" style="1" customWidth="1"/>
    <col min="11271" max="11271" width="11" style="1" customWidth="1"/>
    <col min="11272" max="11272" width="13.109375" style="1" customWidth="1"/>
    <col min="11273" max="11273" width="14.109375" style="1" customWidth="1"/>
    <col min="11274" max="11440" width="8.6640625" style="1"/>
    <col min="11441" max="11441" width="5.33203125" style="1" customWidth="1"/>
    <col min="11442" max="11442" width="88.109375" style="1" customWidth="1"/>
    <col min="11443" max="11443" width="14.109375" style="1" customWidth="1"/>
    <col min="11444" max="11444" width="14.44140625" style="1" customWidth="1"/>
    <col min="11445" max="11445" width="14.5546875" style="1" customWidth="1"/>
    <col min="11446" max="11446" width="13.5546875" style="1" customWidth="1"/>
    <col min="11447" max="11447" width="14.88671875" style="1" customWidth="1"/>
    <col min="11448" max="11448" width="10.33203125" style="1" customWidth="1"/>
    <col min="11449" max="11449" width="13.109375" style="1" customWidth="1"/>
    <col min="11450" max="11450" width="14.109375" style="1" customWidth="1"/>
    <col min="11451" max="11518" width="8.6640625" style="1"/>
    <col min="11519" max="11519" width="6.33203125" style="1" customWidth="1"/>
    <col min="11520" max="11520" width="84.5546875" style="1" customWidth="1"/>
    <col min="11521" max="11521" width="15.5546875" style="1" customWidth="1"/>
    <col min="11522" max="11522" width="23.44140625" style="1" customWidth="1"/>
    <col min="11523" max="11524" width="14.88671875" style="1" customWidth="1"/>
    <col min="11525" max="11525" width="15.33203125" style="1" customWidth="1"/>
    <col min="11526" max="11526" width="14.88671875" style="1" customWidth="1"/>
    <col min="11527" max="11527" width="11" style="1" customWidth="1"/>
    <col min="11528" max="11528" width="13.109375" style="1" customWidth="1"/>
    <col min="11529" max="11529" width="14.109375" style="1" customWidth="1"/>
    <col min="11530" max="11696" width="8.6640625" style="1"/>
    <col min="11697" max="11697" width="5.33203125" style="1" customWidth="1"/>
    <col min="11698" max="11698" width="88.109375" style="1" customWidth="1"/>
    <col min="11699" max="11699" width="14.109375" style="1" customWidth="1"/>
    <col min="11700" max="11700" width="14.44140625" style="1" customWidth="1"/>
    <col min="11701" max="11701" width="14.5546875" style="1" customWidth="1"/>
    <col min="11702" max="11702" width="13.5546875" style="1" customWidth="1"/>
    <col min="11703" max="11703" width="14.88671875" style="1" customWidth="1"/>
    <col min="11704" max="11704" width="10.33203125" style="1" customWidth="1"/>
    <col min="11705" max="11705" width="13.109375" style="1" customWidth="1"/>
    <col min="11706" max="11706" width="14.109375" style="1" customWidth="1"/>
    <col min="11707" max="11774" width="8.6640625" style="1"/>
    <col min="11775" max="11775" width="6.33203125" style="1" customWidth="1"/>
    <col min="11776" max="11776" width="84.5546875" style="1" customWidth="1"/>
    <col min="11777" max="11777" width="15.5546875" style="1" customWidth="1"/>
    <col min="11778" max="11778" width="23.44140625" style="1" customWidth="1"/>
    <col min="11779" max="11780" width="14.88671875" style="1" customWidth="1"/>
    <col min="11781" max="11781" width="15.33203125" style="1" customWidth="1"/>
    <col min="11782" max="11782" width="14.88671875" style="1" customWidth="1"/>
    <col min="11783" max="11783" width="11" style="1" customWidth="1"/>
    <col min="11784" max="11784" width="13.109375" style="1" customWidth="1"/>
    <col min="11785" max="11785" width="14.109375" style="1" customWidth="1"/>
    <col min="11786" max="11952" width="8.6640625" style="1"/>
    <col min="11953" max="11953" width="5.33203125" style="1" customWidth="1"/>
    <col min="11954" max="11954" width="88.109375" style="1" customWidth="1"/>
    <col min="11955" max="11955" width="14.109375" style="1" customWidth="1"/>
    <col min="11956" max="11956" width="14.44140625" style="1" customWidth="1"/>
    <col min="11957" max="11957" width="14.5546875" style="1" customWidth="1"/>
    <col min="11958" max="11958" width="13.5546875" style="1" customWidth="1"/>
    <col min="11959" max="11959" width="14.88671875" style="1" customWidth="1"/>
    <col min="11960" max="11960" width="10.33203125" style="1" customWidth="1"/>
    <col min="11961" max="11961" width="13.109375" style="1" customWidth="1"/>
    <col min="11962" max="11962" width="14.109375" style="1" customWidth="1"/>
    <col min="11963" max="12030" width="8.6640625" style="1"/>
    <col min="12031" max="12031" width="6.33203125" style="1" customWidth="1"/>
    <col min="12032" max="12032" width="84.5546875" style="1" customWidth="1"/>
    <col min="12033" max="12033" width="15.5546875" style="1" customWidth="1"/>
    <col min="12034" max="12034" width="23.44140625" style="1" customWidth="1"/>
    <col min="12035" max="12036" width="14.88671875" style="1" customWidth="1"/>
    <col min="12037" max="12037" width="15.33203125" style="1" customWidth="1"/>
    <col min="12038" max="12038" width="14.88671875" style="1" customWidth="1"/>
    <col min="12039" max="12039" width="11" style="1" customWidth="1"/>
    <col min="12040" max="12040" width="13.109375" style="1" customWidth="1"/>
    <col min="12041" max="12041" width="14.109375" style="1" customWidth="1"/>
    <col min="12042" max="12208" width="8.6640625" style="1"/>
    <col min="12209" max="12209" width="5.33203125" style="1" customWidth="1"/>
    <col min="12210" max="12210" width="88.109375" style="1" customWidth="1"/>
    <col min="12211" max="12211" width="14.109375" style="1" customWidth="1"/>
    <col min="12212" max="12212" width="14.44140625" style="1" customWidth="1"/>
    <col min="12213" max="12213" width="14.5546875" style="1" customWidth="1"/>
    <col min="12214" max="12214" width="13.5546875" style="1" customWidth="1"/>
    <col min="12215" max="12215" width="14.88671875" style="1" customWidth="1"/>
    <col min="12216" max="12216" width="10.33203125" style="1" customWidth="1"/>
    <col min="12217" max="12217" width="13.109375" style="1" customWidth="1"/>
    <col min="12218" max="12218" width="14.109375" style="1" customWidth="1"/>
    <col min="12219" max="12286" width="8.6640625" style="1"/>
    <col min="12287" max="12287" width="6.33203125" style="1" customWidth="1"/>
    <col min="12288" max="12288" width="84.5546875" style="1" customWidth="1"/>
    <col min="12289" max="12289" width="15.5546875" style="1" customWidth="1"/>
    <col min="12290" max="12290" width="23.44140625" style="1" customWidth="1"/>
    <col min="12291" max="12292" width="14.88671875" style="1" customWidth="1"/>
    <col min="12293" max="12293" width="15.33203125" style="1" customWidth="1"/>
    <col min="12294" max="12294" width="14.88671875" style="1" customWidth="1"/>
    <col min="12295" max="12295" width="11" style="1" customWidth="1"/>
    <col min="12296" max="12296" width="13.109375" style="1" customWidth="1"/>
    <col min="12297" max="12297" width="14.109375" style="1" customWidth="1"/>
    <col min="12298" max="12464" width="8.6640625" style="1"/>
    <col min="12465" max="12465" width="5.33203125" style="1" customWidth="1"/>
    <col min="12466" max="12466" width="88.109375" style="1" customWidth="1"/>
    <col min="12467" max="12467" width="14.109375" style="1" customWidth="1"/>
    <col min="12468" max="12468" width="14.44140625" style="1" customWidth="1"/>
    <col min="12469" max="12469" width="14.5546875" style="1" customWidth="1"/>
    <col min="12470" max="12470" width="13.5546875" style="1" customWidth="1"/>
    <col min="12471" max="12471" width="14.88671875" style="1" customWidth="1"/>
    <col min="12472" max="12472" width="10.33203125" style="1" customWidth="1"/>
    <col min="12473" max="12473" width="13.109375" style="1" customWidth="1"/>
    <col min="12474" max="12474" width="14.109375" style="1" customWidth="1"/>
    <col min="12475" max="12542" width="8.6640625" style="1"/>
    <col min="12543" max="12543" width="6.33203125" style="1" customWidth="1"/>
    <col min="12544" max="12544" width="84.5546875" style="1" customWidth="1"/>
    <col min="12545" max="12545" width="15.5546875" style="1" customWidth="1"/>
    <col min="12546" max="12546" width="23.44140625" style="1" customWidth="1"/>
    <col min="12547" max="12548" width="14.88671875" style="1" customWidth="1"/>
    <col min="12549" max="12549" width="15.33203125" style="1" customWidth="1"/>
    <col min="12550" max="12550" width="14.88671875" style="1" customWidth="1"/>
    <col min="12551" max="12551" width="11" style="1" customWidth="1"/>
    <col min="12552" max="12552" width="13.109375" style="1" customWidth="1"/>
    <col min="12553" max="12553" width="14.109375" style="1" customWidth="1"/>
    <col min="12554" max="12720" width="8.6640625" style="1"/>
    <col min="12721" max="12721" width="5.33203125" style="1" customWidth="1"/>
    <col min="12722" max="12722" width="88.109375" style="1" customWidth="1"/>
    <col min="12723" max="12723" width="14.109375" style="1" customWidth="1"/>
    <col min="12724" max="12724" width="14.44140625" style="1" customWidth="1"/>
    <col min="12725" max="12725" width="14.5546875" style="1" customWidth="1"/>
    <col min="12726" max="12726" width="13.5546875" style="1" customWidth="1"/>
    <col min="12727" max="12727" width="14.88671875" style="1" customWidth="1"/>
    <col min="12728" max="12728" width="10.33203125" style="1" customWidth="1"/>
    <col min="12729" max="12729" width="13.109375" style="1" customWidth="1"/>
    <col min="12730" max="12730" width="14.109375" style="1" customWidth="1"/>
    <col min="12731" max="12798" width="8.6640625" style="1"/>
    <col min="12799" max="12799" width="6.33203125" style="1" customWidth="1"/>
    <col min="12800" max="12800" width="84.5546875" style="1" customWidth="1"/>
    <col min="12801" max="12801" width="15.5546875" style="1" customWidth="1"/>
    <col min="12802" max="12802" width="23.44140625" style="1" customWidth="1"/>
    <col min="12803" max="12804" width="14.88671875" style="1" customWidth="1"/>
    <col min="12805" max="12805" width="15.33203125" style="1" customWidth="1"/>
    <col min="12806" max="12806" width="14.88671875" style="1" customWidth="1"/>
    <col min="12807" max="12807" width="11" style="1" customWidth="1"/>
    <col min="12808" max="12808" width="13.109375" style="1" customWidth="1"/>
    <col min="12809" max="12809" width="14.109375" style="1" customWidth="1"/>
    <col min="12810" max="12976" width="8.6640625" style="1"/>
    <col min="12977" max="12977" width="5.33203125" style="1" customWidth="1"/>
    <col min="12978" max="12978" width="88.109375" style="1" customWidth="1"/>
    <col min="12979" max="12979" width="14.109375" style="1" customWidth="1"/>
    <col min="12980" max="12980" width="14.44140625" style="1" customWidth="1"/>
    <col min="12981" max="12981" width="14.5546875" style="1" customWidth="1"/>
    <col min="12982" max="12982" width="13.5546875" style="1" customWidth="1"/>
    <col min="12983" max="12983" width="14.88671875" style="1" customWidth="1"/>
    <col min="12984" max="12984" width="10.33203125" style="1" customWidth="1"/>
    <col min="12985" max="12985" width="13.109375" style="1" customWidth="1"/>
    <col min="12986" max="12986" width="14.109375" style="1" customWidth="1"/>
    <col min="12987" max="13054" width="8.6640625" style="1"/>
    <col min="13055" max="13055" width="6.33203125" style="1" customWidth="1"/>
    <col min="13056" max="13056" width="84.5546875" style="1" customWidth="1"/>
    <col min="13057" max="13057" width="15.5546875" style="1" customWidth="1"/>
    <col min="13058" max="13058" width="23.44140625" style="1" customWidth="1"/>
    <col min="13059" max="13060" width="14.88671875" style="1" customWidth="1"/>
    <col min="13061" max="13061" width="15.33203125" style="1" customWidth="1"/>
    <col min="13062" max="13062" width="14.88671875" style="1" customWidth="1"/>
    <col min="13063" max="13063" width="11" style="1" customWidth="1"/>
    <col min="13064" max="13064" width="13.109375" style="1" customWidth="1"/>
    <col min="13065" max="13065" width="14.109375" style="1" customWidth="1"/>
    <col min="13066" max="13232" width="8.6640625" style="1"/>
    <col min="13233" max="13233" width="5.33203125" style="1" customWidth="1"/>
    <col min="13234" max="13234" width="88.109375" style="1" customWidth="1"/>
    <col min="13235" max="13235" width="14.109375" style="1" customWidth="1"/>
    <col min="13236" max="13236" width="14.44140625" style="1" customWidth="1"/>
    <col min="13237" max="13237" width="14.5546875" style="1" customWidth="1"/>
    <col min="13238" max="13238" width="13.5546875" style="1" customWidth="1"/>
    <col min="13239" max="13239" width="14.88671875" style="1" customWidth="1"/>
    <col min="13240" max="13240" width="10.33203125" style="1" customWidth="1"/>
    <col min="13241" max="13241" width="13.109375" style="1" customWidth="1"/>
    <col min="13242" max="13242" width="14.109375" style="1" customWidth="1"/>
    <col min="13243" max="13310" width="8.6640625" style="1"/>
    <col min="13311" max="13311" width="6.33203125" style="1" customWidth="1"/>
    <col min="13312" max="13312" width="84.5546875" style="1" customWidth="1"/>
    <col min="13313" max="13313" width="15.5546875" style="1" customWidth="1"/>
    <col min="13314" max="13314" width="23.44140625" style="1" customWidth="1"/>
    <col min="13315" max="13316" width="14.88671875" style="1" customWidth="1"/>
    <col min="13317" max="13317" width="15.33203125" style="1" customWidth="1"/>
    <col min="13318" max="13318" width="14.88671875" style="1" customWidth="1"/>
    <col min="13319" max="13319" width="11" style="1" customWidth="1"/>
    <col min="13320" max="13320" width="13.109375" style="1" customWidth="1"/>
    <col min="13321" max="13321" width="14.109375" style="1" customWidth="1"/>
    <col min="13322" max="13488" width="8.6640625" style="1"/>
    <col min="13489" max="13489" width="5.33203125" style="1" customWidth="1"/>
    <col min="13490" max="13490" width="88.109375" style="1" customWidth="1"/>
    <col min="13491" max="13491" width="14.109375" style="1" customWidth="1"/>
    <col min="13492" max="13492" width="14.44140625" style="1" customWidth="1"/>
    <col min="13493" max="13493" width="14.5546875" style="1" customWidth="1"/>
    <col min="13494" max="13494" width="13.5546875" style="1" customWidth="1"/>
    <col min="13495" max="13495" width="14.88671875" style="1" customWidth="1"/>
    <col min="13496" max="13496" width="10.33203125" style="1" customWidth="1"/>
    <col min="13497" max="13497" width="13.109375" style="1" customWidth="1"/>
    <col min="13498" max="13498" width="14.109375" style="1" customWidth="1"/>
    <col min="13499" max="13566" width="8.6640625" style="1"/>
    <col min="13567" max="13567" width="6.33203125" style="1" customWidth="1"/>
    <col min="13568" max="13568" width="84.5546875" style="1" customWidth="1"/>
    <col min="13569" max="13569" width="15.5546875" style="1" customWidth="1"/>
    <col min="13570" max="13570" width="23.44140625" style="1" customWidth="1"/>
    <col min="13571" max="13572" width="14.88671875" style="1" customWidth="1"/>
    <col min="13573" max="13573" width="15.33203125" style="1" customWidth="1"/>
    <col min="13574" max="13574" width="14.88671875" style="1" customWidth="1"/>
    <col min="13575" max="13575" width="11" style="1" customWidth="1"/>
    <col min="13576" max="13576" width="13.109375" style="1" customWidth="1"/>
    <col min="13577" max="13577" width="14.109375" style="1" customWidth="1"/>
    <col min="13578" max="13744" width="8.6640625" style="1"/>
    <col min="13745" max="13745" width="5.33203125" style="1" customWidth="1"/>
    <col min="13746" max="13746" width="88.109375" style="1" customWidth="1"/>
    <col min="13747" max="13747" width="14.109375" style="1" customWidth="1"/>
    <col min="13748" max="13748" width="14.44140625" style="1" customWidth="1"/>
    <col min="13749" max="13749" width="14.5546875" style="1" customWidth="1"/>
    <col min="13750" max="13750" width="13.5546875" style="1" customWidth="1"/>
    <col min="13751" max="13751" width="14.88671875" style="1" customWidth="1"/>
    <col min="13752" max="13752" width="10.33203125" style="1" customWidth="1"/>
    <col min="13753" max="13753" width="13.109375" style="1" customWidth="1"/>
    <col min="13754" max="13754" width="14.109375" style="1" customWidth="1"/>
    <col min="13755" max="13822" width="8.6640625" style="1"/>
    <col min="13823" max="13823" width="6.33203125" style="1" customWidth="1"/>
    <col min="13824" max="13824" width="84.5546875" style="1" customWidth="1"/>
    <col min="13825" max="13825" width="15.5546875" style="1" customWidth="1"/>
    <col min="13826" max="13826" width="23.44140625" style="1" customWidth="1"/>
    <col min="13827" max="13828" width="14.88671875" style="1" customWidth="1"/>
    <col min="13829" max="13829" width="15.33203125" style="1" customWidth="1"/>
    <col min="13830" max="13830" width="14.88671875" style="1" customWidth="1"/>
    <col min="13831" max="13831" width="11" style="1" customWidth="1"/>
    <col min="13832" max="13832" width="13.109375" style="1" customWidth="1"/>
    <col min="13833" max="13833" width="14.109375" style="1" customWidth="1"/>
    <col min="13834" max="14000" width="8.6640625" style="1"/>
    <col min="14001" max="14001" width="5.33203125" style="1" customWidth="1"/>
    <col min="14002" max="14002" width="88.109375" style="1" customWidth="1"/>
    <col min="14003" max="14003" width="14.109375" style="1" customWidth="1"/>
    <col min="14004" max="14004" width="14.44140625" style="1" customWidth="1"/>
    <col min="14005" max="14005" width="14.5546875" style="1" customWidth="1"/>
    <col min="14006" max="14006" width="13.5546875" style="1" customWidth="1"/>
    <col min="14007" max="14007" width="14.88671875" style="1" customWidth="1"/>
    <col min="14008" max="14008" width="10.33203125" style="1" customWidth="1"/>
    <col min="14009" max="14009" width="13.109375" style="1" customWidth="1"/>
    <col min="14010" max="14010" width="14.109375" style="1" customWidth="1"/>
    <col min="14011" max="14078" width="8.6640625" style="1"/>
    <col min="14079" max="14079" width="6.33203125" style="1" customWidth="1"/>
    <col min="14080" max="14080" width="84.5546875" style="1" customWidth="1"/>
    <col min="14081" max="14081" width="15.5546875" style="1" customWidth="1"/>
    <col min="14082" max="14082" width="23.44140625" style="1" customWidth="1"/>
    <col min="14083" max="14084" width="14.88671875" style="1" customWidth="1"/>
    <col min="14085" max="14085" width="15.33203125" style="1" customWidth="1"/>
    <col min="14086" max="14086" width="14.88671875" style="1" customWidth="1"/>
    <col min="14087" max="14087" width="11" style="1" customWidth="1"/>
    <col min="14088" max="14088" width="13.109375" style="1" customWidth="1"/>
    <col min="14089" max="14089" width="14.109375" style="1" customWidth="1"/>
    <col min="14090" max="14256" width="8.6640625" style="1"/>
    <col min="14257" max="14257" width="5.33203125" style="1" customWidth="1"/>
    <col min="14258" max="14258" width="88.109375" style="1" customWidth="1"/>
    <col min="14259" max="14259" width="14.109375" style="1" customWidth="1"/>
    <col min="14260" max="14260" width="14.44140625" style="1" customWidth="1"/>
    <col min="14261" max="14261" width="14.5546875" style="1" customWidth="1"/>
    <col min="14262" max="14262" width="13.5546875" style="1" customWidth="1"/>
    <col min="14263" max="14263" width="14.88671875" style="1" customWidth="1"/>
    <col min="14264" max="14264" width="10.33203125" style="1" customWidth="1"/>
    <col min="14265" max="14265" width="13.109375" style="1" customWidth="1"/>
    <col min="14266" max="14266" width="14.109375" style="1" customWidth="1"/>
    <col min="14267" max="14334" width="8.6640625" style="1"/>
    <col min="14335" max="14335" width="6.33203125" style="1" customWidth="1"/>
    <col min="14336" max="14336" width="84.5546875" style="1" customWidth="1"/>
    <col min="14337" max="14337" width="15.5546875" style="1" customWidth="1"/>
    <col min="14338" max="14338" width="23.44140625" style="1" customWidth="1"/>
    <col min="14339" max="14340" width="14.88671875" style="1" customWidth="1"/>
    <col min="14341" max="14341" width="15.33203125" style="1" customWidth="1"/>
    <col min="14342" max="14342" width="14.88671875" style="1" customWidth="1"/>
    <col min="14343" max="14343" width="11" style="1" customWidth="1"/>
    <col min="14344" max="14344" width="13.109375" style="1" customWidth="1"/>
    <col min="14345" max="14345" width="14.109375" style="1" customWidth="1"/>
    <col min="14346" max="14512" width="8.6640625" style="1"/>
    <col min="14513" max="14513" width="5.33203125" style="1" customWidth="1"/>
    <col min="14514" max="14514" width="88.109375" style="1" customWidth="1"/>
    <col min="14515" max="14515" width="14.109375" style="1" customWidth="1"/>
    <col min="14516" max="14516" width="14.44140625" style="1" customWidth="1"/>
    <col min="14517" max="14517" width="14.5546875" style="1" customWidth="1"/>
    <col min="14518" max="14518" width="13.5546875" style="1" customWidth="1"/>
    <col min="14519" max="14519" width="14.88671875" style="1" customWidth="1"/>
    <col min="14520" max="14520" width="10.33203125" style="1" customWidth="1"/>
    <col min="14521" max="14521" width="13.109375" style="1" customWidth="1"/>
    <col min="14522" max="14522" width="14.109375" style="1" customWidth="1"/>
    <col min="14523" max="14590" width="8.6640625" style="1"/>
    <col min="14591" max="14591" width="6.33203125" style="1" customWidth="1"/>
    <col min="14592" max="14592" width="84.5546875" style="1" customWidth="1"/>
    <col min="14593" max="14593" width="15.5546875" style="1" customWidth="1"/>
    <col min="14594" max="14594" width="23.44140625" style="1" customWidth="1"/>
    <col min="14595" max="14596" width="14.88671875" style="1" customWidth="1"/>
    <col min="14597" max="14597" width="15.33203125" style="1" customWidth="1"/>
    <col min="14598" max="14598" width="14.88671875" style="1" customWidth="1"/>
    <col min="14599" max="14599" width="11" style="1" customWidth="1"/>
    <col min="14600" max="14600" width="13.109375" style="1" customWidth="1"/>
    <col min="14601" max="14601" width="14.109375" style="1" customWidth="1"/>
    <col min="14602" max="14768" width="8.6640625" style="1"/>
    <col min="14769" max="14769" width="5.33203125" style="1" customWidth="1"/>
    <col min="14770" max="14770" width="88.109375" style="1" customWidth="1"/>
    <col min="14771" max="14771" width="14.109375" style="1" customWidth="1"/>
    <col min="14772" max="14772" width="14.44140625" style="1" customWidth="1"/>
    <col min="14773" max="14773" width="14.5546875" style="1" customWidth="1"/>
    <col min="14774" max="14774" width="13.5546875" style="1" customWidth="1"/>
    <col min="14775" max="14775" width="14.88671875" style="1" customWidth="1"/>
    <col min="14776" max="14776" width="10.33203125" style="1" customWidth="1"/>
    <col min="14777" max="14777" width="13.109375" style="1" customWidth="1"/>
    <col min="14778" max="14778" width="14.109375" style="1" customWidth="1"/>
    <col min="14779" max="14846" width="8.6640625" style="1"/>
    <col min="14847" max="14847" width="6.33203125" style="1" customWidth="1"/>
    <col min="14848" max="14848" width="84.5546875" style="1" customWidth="1"/>
    <col min="14849" max="14849" width="15.5546875" style="1" customWidth="1"/>
    <col min="14850" max="14850" width="23.44140625" style="1" customWidth="1"/>
    <col min="14851" max="14852" width="14.88671875" style="1" customWidth="1"/>
    <col min="14853" max="14853" width="15.33203125" style="1" customWidth="1"/>
    <col min="14854" max="14854" width="14.88671875" style="1" customWidth="1"/>
    <col min="14855" max="14855" width="11" style="1" customWidth="1"/>
    <col min="14856" max="14856" width="13.109375" style="1" customWidth="1"/>
    <col min="14857" max="14857" width="14.109375" style="1" customWidth="1"/>
    <col min="14858" max="15024" width="8.6640625" style="1"/>
    <col min="15025" max="15025" width="5.33203125" style="1" customWidth="1"/>
    <col min="15026" max="15026" width="88.109375" style="1" customWidth="1"/>
    <col min="15027" max="15027" width="14.109375" style="1" customWidth="1"/>
    <col min="15028" max="15028" width="14.44140625" style="1" customWidth="1"/>
    <col min="15029" max="15029" width="14.5546875" style="1" customWidth="1"/>
    <col min="15030" max="15030" width="13.5546875" style="1" customWidth="1"/>
    <col min="15031" max="15031" width="14.88671875" style="1" customWidth="1"/>
    <col min="15032" max="15032" width="10.33203125" style="1" customWidth="1"/>
    <col min="15033" max="15033" width="13.109375" style="1" customWidth="1"/>
    <col min="15034" max="15034" width="14.109375" style="1" customWidth="1"/>
    <col min="15035" max="15102" width="8.6640625" style="1"/>
    <col min="15103" max="15103" width="6.33203125" style="1" customWidth="1"/>
    <col min="15104" max="15104" width="84.5546875" style="1" customWidth="1"/>
    <col min="15105" max="15105" width="15.5546875" style="1" customWidth="1"/>
    <col min="15106" max="15106" width="23.44140625" style="1" customWidth="1"/>
    <col min="15107" max="15108" width="14.88671875" style="1" customWidth="1"/>
    <col min="15109" max="15109" width="15.33203125" style="1" customWidth="1"/>
    <col min="15110" max="15110" width="14.88671875" style="1" customWidth="1"/>
    <col min="15111" max="15111" width="11" style="1" customWidth="1"/>
    <col min="15112" max="15112" width="13.109375" style="1" customWidth="1"/>
    <col min="15113" max="15113" width="14.109375" style="1" customWidth="1"/>
    <col min="15114" max="15280" width="8.6640625" style="1"/>
    <col min="15281" max="15281" width="5.33203125" style="1" customWidth="1"/>
    <col min="15282" max="15282" width="88.109375" style="1" customWidth="1"/>
    <col min="15283" max="15283" width="14.109375" style="1" customWidth="1"/>
    <col min="15284" max="15284" width="14.44140625" style="1" customWidth="1"/>
    <col min="15285" max="15285" width="14.5546875" style="1" customWidth="1"/>
    <col min="15286" max="15286" width="13.5546875" style="1" customWidth="1"/>
    <col min="15287" max="15287" width="14.88671875" style="1" customWidth="1"/>
    <col min="15288" max="15288" width="10.33203125" style="1" customWidth="1"/>
    <col min="15289" max="15289" width="13.109375" style="1" customWidth="1"/>
    <col min="15290" max="15290" width="14.109375" style="1" customWidth="1"/>
    <col min="15291" max="15358" width="8.6640625" style="1"/>
    <col min="15359" max="15359" width="6.33203125" style="1" customWidth="1"/>
    <col min="15360" max="15360" width="84.5546875" style="1" customWidth="1"/>
    <col min="15361" max="15361" width="15.5546875" style="1" customWidth="1"/>
    <col min="15362" max="15362" width="23.44140625" style="1" customWidth="1"/>
    <col min="15363" max="15364" width="14.88671875" style="1" customWidth="1"/>
    <col min="15365" max="15365" width="15.33203125" style="1" customWidth="1"/>
    <col min="15366" max="15366" width="14.88671875" style="1" customWidth="1"/>
    <col min="15367" max="15367" width="11" style="1" customWidth="1"/>
    <col min="15368" max="15368" width="13.109375" style="1" customWidth="1"/>
    <col min="15369" max="15369" width="14.109375" style="1" customWidth="1"/>
    <col min="15370" max="15536" width="8.6640625" style="1"/>
    <col min="15537" max="15537" width="5.33203125" style="1" customWidth="1"/>
    <col min="15538" max="15538" width="88.109375" style="1" customWidth="1"/>
    <col min="15539" max="15539" width="14.109375" style="1" customWidth="1"/>
    <col min="15540" max="15540" width="14.44140625" style="1" customWidth="1"/>
    <col min="15541" max="15541" width="14.5546875" style="1" customWidth="1"/>
    <col min="15542" max="15542" width="13.5546875" style="1" customWidth="1"/>
    <col min="15543" max="15543" width="14.88671875" style="1" customWidth="1"/>
    <col min="15544" max="15544" width="10.33203125" style="1" customWidth="1"/>
    <col min="15545" max="15545" width="13.109375" style="1" customWidth="1"/>
    <col min="15546" max="15546" width="14.109375" style="1" customWidth="1"/>
    <col min="15547" max="15614" width="8.6640625" style="1"/>
    <col min="15615" max="15615" width="6.33203125" style="1" customWidth="1"/>
    <col min="15616" max="15616" width="84.5546875" style="1" customWidth="1"/>
    <col min="15617" max="15617" width="15.5546875" style="1" customWidth="1"/>
    <col min="15618" max="15618" width="23.44140625" style="1" customWidth="1"/>
    <col min="15619" max="15620" width="14.88671875" style="1" customWidth="1"/>
    <col min="15621" max="15621" width="15.33203125" style="1" customWidth="1"/>
    <col min="15622" max="15622" width="14.88671875" style="1" customWidth="1"/>
    <col min="15623" max="15623" width="11" style="1" customWidth="1"/>
    <col min="15624" max="15624" width="13.109375" style="1" customWidth="1"/>
    <col min="15625" max="15625" width="14.109375" style="1" customWidth="1"/>
    <col min="15626" max="15792" width="8.6640625" style="1"/>
    <col min="15793" max="15793" width="5.33203125" style="1" customWidth="1"/>
    <col min="15794" max="15794" width="88.109375" style="1" customWidth="1"/>
    <col min="15795" max="15795" width="14.109375" style="1" customWidth="1"/>
    <col min="15796" max="15796" width="14.44140625" style="1" customWidth="1"/>
    <col min="15797" max="15797" width="14.5546875" style="1" customWidth="1"/>
    <col min="15798" max="15798" width="13.5546875" style="1" customWidth="1"/>
    <col min="15799" max="15799" width="14.88671875" style="1" customWidth="1"/>
    <col min="15800" max="15800" width="10.33203125" style="1" customWidth="1"/>
    <col min="15801" max="15801" width="13.109375" style="1" customWidth="1"/>
    <col min="15802" max="15802" width="14.109375" style="1" customWidth="1"/>
    <col min="15803" max="15870" width="8.6640625" style="1"/>
    <col min="15871" max="15871" width="6.33203125" style="1" customWidth="1"/>
    <col min="15872" max="15872" width="84.5546875" style="1" customWidth="1"/>
    <col min="15873" max="15873" width="15.5546875" style="1" customWidth="1"/>
    <col min="15874" max="15874" width="23.44140625" style="1" customWidth="1"/>
    <col min="15875" max="15876" width="14.88671875" style="1" customWidth="1"/>
    <col min="15877" max="15877" width="15.33203125" style="1" customWidth="1"/>
    <col min="15878" max="15878" width="14.88671875" style="1" customWidth="1"/>
    <col min="15879" max="15879" width="11" style="1" customWidth="1"/>
    <col min="15880" max="15880" width="13.109375" style="1" customWidth="1"/>
    <col min="15881" max="15881" width="14.109375" style="1" customWidth="1"/>
    <col min="15882" max="16048" width="8.6640625" style="1"/>
    <col min="16049" max="16049" width="5.33203125" style="1" customWidth="1"/>
    <col min="16050" max="16050" width="88.109375" style="1" customWidth="1"/>
    <col min="16051" max="16051" width="14.109375" style="1" customWidth="1"/>
    <col min="16052" max="16052" width="14.44140625" style="1" customWidth="1"/>
    <col min="16053" max="16053" width="14.5546875" style="1" customWidth="1"/>
    <col min="16054" max="16054" width="13.5546875" style="1" customWidth="1"/>
    <col min="16055" max="16055" width="14.88671875" style="1" customWidth="1"/>
    <col min="16056" max="16056" width="10.33203125" style="1" customWidth="1"/>
    <col min="16057" max="16057" width="13.109375" style="1" customWidth="1"/>
    <col min="16058" max="16058" width="14.109375" style="1" customWidth="1"/>
    <col min="16059" max="16126" width="8.6640625" style="1"/>
    <col min="16127" max="16127" width="6.33203125" style="1" customWidth="1"/>
    <col min="16128" max="16128" width="84.5546875" style="1" customWidth="1"/>
    <col min="16129" max="16129" width="15.5546875" style="1" customWidth="1"/>
    <col min="16130" max="16130" width="23.44140625" style="1" customWidth="1"/>
    <col min="16131" max="16132" width="14.88671875" style="1" customWidth="1"/>
    <col min="16133" max="16133" width="15.33203125" style="1" customWidth="1"/>
    <col min="16134" max="16134" width="14.88671875" style="1" customWidth="1"/>
    <col min="16135" max="16135" width="11" style="1" customWidth="1"/>
    <col min="16136" max="16136" width="13.109375" style="1" customWidth="1"/>
    <col min="16137" max="16137" width="14.109375" style="1" customWidth="1"/>
    <col min="16138" max="16304" width="8.6640625" style="1"/>
    <col min="16305" max="16305" width="5.33203125" style="1" customWidth="1"/>
    <col min="16306" max="16306" width="88.109375" style="1" customWidth="1"/>
    <col min="16307" max="16307" width="14.109375" style="1" customWidth="1"/>
    <col min="16308" max="16308" width="14.44140625" style="1" customWidth="1"/>
    <col min="16309" max="16309" width="14.5546875" style="1" customWidth="1"/>
    <col min="16310" max="16310" width="13.5546875" style="1" customWidth="1"/>
    <col min="16311" max="16311" width="14.88671875" style="1" customWidth="1"/>
    <col min="16312" max="16312" width="10.33203125" style="1" customWidth="1"/>
    <col min="16313" max="16313" width="13.109375" style="1" customWidth="1"/>
    <col min="16314" max="16314" width="14.109375" style="1" customWidth="1"/>
    <col min="16315" max="16384" width="8.6640625" style="1"/>
  </cols>
  <sheetData>
    <row r="1" spans="1:10" ht="103.8" customHeight="1" x14ac:dyDescent="0.4">
      <c r="B1" s="2"/>
      <c r="G1" s="50" t="s">
        <v>135</v>
      </c>
      <c r="H1" s="50"/>
      <c r="I1" s="50"/>
      <c r="J1" s="50"/>
    </row>
    <row r="2" spans="1:10" s="3" customFormat="1" ht="72" customHeight="1" x14ac:dyDescent="0.3">
      <c r="A2" s="7" t="s">
        <v>0</v>
      </c>
      <c r="B2" s="14" t="s">
        <v>1</v>
      </c>
      <c r="C2" s="14" t="s">
        <v>124</v>
      </c>
      <c r="D2" s="14" t="s">
        <v>125</v>
      </c>
      <c r="E2" s="14" t="s">
        <v>126</v>
      </c>
      <c r="F2" s="14" t="s">
        <v>2</v>
      </c>
      <c r="G2" s="14" t="s">
        <v>3</v>
      </c>
      <c r="H2" s="14" t="s">
        <v>4</v>
      </c>
      <c r="I2" s="14" t="s">
        <v>5</v>
      </c>
      <c r="J2" s="14" t="s">
        <v>6</v>
      </c>
    </row>
    <row r="3" spans="1:10" s="3" customFormat="1" ht="23.4" customHeight="1" x14ac:dyDescent="0.35">
      <c r="A3" s="57" t="s">
        <v>123</v>
      </c>
      <c r="B3" s="57"/>
      <c r="C3" s="57"/>
      <c r="D3" s="57"/>
      <c r="E3" s="57"/>
      <c r="F3" s="57"/>
      <c r="G3" s="57"/>
      <c r="H3" s="57"/>
      <c r="I3" s="57"/>
      <c r="J3" s="57"/>
    </row>
    <row r="4" spans="1:10" s="3" customFormat="1" ht="24.75" customHeight="1" x14ac:dyDescent="0.3">
      <c r="A4" s="51" t="s">
        <v>7</v>
      </c>
      <c r="B4" s="52"/>
      <c r="C4" s="52"/>
      <c r="D4" s="52"/>
      <c r="E4" s="52"/>
      <c r="F4" s="52"/>
      <c r="G4" s="52"/>
      <c r="H4" s="52"/>
      <c r="I4" s="52"/>
      <c r="J4" s="53"/>
    </row>
    <row r="5" spans="1:10" s="3" customFormat="1" ht="31.8" customHeight="1" x14ac:dyDescent="0.3">
      <c r="A5" s="7">
        <v>1</v>
      </c>
      <c r="B5" s="18" t="s">
        <v>8</v>
      </c>
      <c r="C5" s="4">
        <v>7.7</v>
      </c>
      <c r="D5" s="4">
        <v>7.3999999999999995</v>
      </c>
      <c r="E5" s="4">
        <v>7.1</v>
      </c>
      <c r="F5" s="5" t="s">
        <v>9</v>
      </c>
      <c r="G5" s="6">
        <v>66</v>
      </c>
      <c r="H5" s="7">
        <v>500</v>
      </c>
      <c r="I5" s="8">
        <v>9.5</v>
      </c>
      <c r="J5" s="15">
        <v>0.05</v>
      </c>
    </row>
    <row r="6" spans="1:10" s="3" customFormat="1" ht="31.8" customHeight="1" x14ac:dyDescent="0.3">
      <c r="A6" s="24">
        <v>2</v>
      </c>
      <c r="B6" s="20" t="s">
        <v>10</v>
      </c>
      <c r="C6" s="21">
        <v>8.4</v>
      </c>
      <c r="D6" s="21">
        <v>8.1</v>
      </c>
      <c r="E6" s="21">
        <v>7.6999999999999993</v>
      </c>
      <c r="F6" s="22" t="s">
        <v>11</v>
      </c>
      <c r="G6" s="23">
        <v>82</v>
      </c>
      <c r="H6" s="24">
        <v>500</v>
      </c>
      <c r="I6" s="25">
        <v>11.5</v>
      </c>
      <c r="J6" s="26">
        <v>0.06</v>
      </c>
    </row>
    <row r="7" spans="1:10" s="3" customFormat="1" ht="27.6" customHeight="1" x14ac:dyDescent="0.3">
      <c r="A7" s="7">
        <v>3</v>
      </c>
      <c r="B7" s="18" t="s">
        <v>12</v>
      </c>
      <c r="C7" s="4">
        <v>9.3000000000000007</v>
      </c>
      <c r="D7" s="4">
        <v>9</v>
      </c>
      <c r="E7" s="4">
        <v>8.6</v>
      </c>
      <c r="F7" s="5" t="s">
        <v>13</v>
      </c>
      <c r="G7" s="6">
        <v>108</v>
      </c>
      <c r="H7" s="7">
        <v>500</v>
      </c>
      <c r="I7" s="8">
        <v>15</v>
      </c>
      <c r="J7" s="15">
        <v>0.09</v>
      </c>
    </row>
    <row r="8" spans="1:10" s="3" customFormat="1" ht="31.8" customHeight="1" x14ac:dyDescent="0.3">
      <c r="A8" s="24">
        <v>4</v>
      </c>
      <c r="B8" s="20" t="s">
        <v>14</v>
      </c>
      <c r="C8" s="21">
        <v>9.9</v>
      </c>
      <c r="D8" s="21">
        <v>9.5</v>
      </c>
      <c r="E8" s="21">
        <v>9.1</v>
      </c>
      <c r="F8" s="22" t="s">
        <v>15</v>
      </c>
      <c r="G8" s="23">
        <v>116</v>
      </c>
      <c r="H8" s="24">
        <v>500</v>
      </c>
      <c r="I8" s="25">
        <v>16.5</v>
      </c>
      <c r="J8" s="26">
        <v>0.09</v>
      </c>
    </row>
    <row r="9" spans="1:10" s="3" customFormat="1" ht="26.4" customHeight="1" x14ac:dyDescent="0.3">
      <c r="A9" s="7">
        <v>5</v>
      </c>
      <c r="B9" s="19" t="s">
        <v>16</v>
      </c>
      <c r="C9" s="4">
        <v>10.5</v>
      </c>
      <c r="D9" s="4">
        <v>10.199999999999999</v>
      </c>
      <c r="E9" s="4">
        <v>9.6999999999999993</v>
      </c>
      <c r="F9" s="9" t="s">
        <v>17</v>
      </c>
      <c r="G9" s="10">
        <v>132</v>
      </c>
      <c r="H9" s="11">
        <v>400</v>
      </c>
      <c r="I9" s="12">
        <v>16.399999999999999</v>
      </c>
      <c r="J9" s="16">
        <v>0.09</v>
      </c>
    </row>
    <row r="10" spans="1:10" s="3" customFormat="1" ht="26.4" customHeight="1" x14ac:dyDescent="0.3">
      <c r="A10" s="24">
        <v>6</v>
      </c>
      <c r="B10" s="27" t="s">
        <v>18</v>
      </c>
      <c r="C10" s="21">
        <v>11.5</v>
      </c>
      <c r="D10" s="21">
        <v>11.1</v>
      </c>
      <c r="E10" s="21">
        <v>10.6</v>
      </c>
      <c r="F10" s="22" t="s">
        <v>19</v>
      </c>
      <c r="G10" s="23">
        <v>150</v>
      </c>
      <c r="H10" s="24">
        <v>400</v>
      </c>
      <c r="I10" s="28">
        <v>18</v>
      </c>
      <c r="J10" s="26">
        <v>0.09</v>
      </c>
    </row>
    <row r="11" spans="1:10" s="3" customFormat="1" ht="24" customHeight="1" x14ac:dyDescent="0.3">
      <c r="A11" s="7">
        <v>7</v>
      </c>
      <c r="B11" s="17" t="s">
        <v>20</v>
      </c>
      <c r="C11" s="4">
        <v>12.9</v>
      </c>
      <c r="D11" s="4">
        <v>12.4</v>
      </c>
      <c r="E11" s="4">
        <v>11.9</v>
      </c>
      <c r="F11" s="5" t="s">
        <v>21</v>
      </c>
      <c r="G11" s="6">
        <v>166</v>
      </c>
      <c r="H11" s="7">
        <v>300</v>
      </c>
      <c r="I11" s="13">
        <v>15.3</v>
      </c>
      <c r="J11" s="15">
        <v>0.08</v>
      </c>
    </row>
    <row r="12" spans="1:10" s="3" customFormat="1" ht="22.8" customHeight="1" x14ac:dyDescent="0.3">
      <c r="A12" s="24">
        <v>8</v>
      </c>
      <c r="B12" s="27" t="s">
        <v>22</v>
      </c>
      <c r="C12" s="21">
        <v>13.9</v>
      </c>
      <c r="D12" s="21">
        <v>13.4</v>
      </c>
      <c r="E12" s="21">
        <v>12.799999999999999</v>
      </c>
      <c r="F12" s="22" t="s">
        <v>23</v>
      </c>
      <c r="G12" s="23">
        <v>182</v>
      </c>
      <c r="H12" s="24">
        <v>300</v>
      </c>
      <c r="I12" s="28">
        <v>16.5</v>
      </c>
      <c r="J12" s="26">
        <v>0.08</v>
      </c>
    </row>
    <row r="13" spans="1:10" s="3" customFormat="1" ht="20.399999999999999" customHeight="1" x14ac:dyDescent="0.3">
      <c r="A13" s="7">
        <v>9</v>
      </c>
      <c r="B13" s="17" t="s">
        <v>24</v>
      </c>
      <c r="C13" s="4">
        <v>15</v>
      </c>
      <c r="D13" s="4">
        <v>14.5</v>
      </c>
      <c r="E13" s="4">
        <v>13.9</v>
      </c>
      <c r="F13" s="5" t="s">
        <v>25</v>
      </c>
      <c r="G13" s="6">
        <v>198</v>
      </c>
      <c r="H13" s="7">
        <v>300</v>
      </c>
      <c r="I13" s="13">
        <v>18</v>
      </c>
      <c r="J13" s="15">
        <v>0.09</v>
      </c>
    </row>
    <row r="14" spans="1:10" s="3" customFormat="1" ht="23.4" customHeight="1" x14ac:dyDescent="0.3">
      <c r="A14" s="35">
        <v>10</v>
      </c>
      <c r="B14" s="36" t="s">
        <v>26</v>
      </c>
      <c r="C14" s="37">
        <v>9.4</v>
      </c>
      <c r="D14" s="37">
        <v>9</v>
      </c>
      <c r="E14" s="37">
        <v>8.6999999999999993</v>
      </c>
      <c r="F14" s="38" t="s">
        <v>27</v>
      </c>
      <c r="G14" s="39">
        <v>66</v>
      </c>
      <c r="H14" s="35">
        <v>500</v>
      </c>
      <c r="I14" s="40">
        <v>13</v>
      </c>
      <c r="J14" s="41">
        <v>7.0000000000000007E-2</v>
      </c>
    </row>
    <row r="15" spans="1:10" s="3" customFormat="1" ht="23.4" customHeight="1" x14ac:dyDescent="0.3">
      <c r="A15" s="35">
        <v>11</v>
      </c>
      <c r="B15" s="36" t="s">
        <v>28</v>
      </c>
      <c r="C15" s="37">
        <v>10.4</v>
      </c>
      <c r="D15" s="37">
        <v>10</v>
      </c>
      <c r="E15" s="37">
        <v>9.6</v>
      </c>
      <c r="F15" s="38" t="s">
        <v>29</v>
      </c>
      <c r="G15" s="39">
        <v>82</v>
      </c>
      <c r="H15" s="35">
        <v>500</v>
      </c>
      <c r="I15" s="40">
        <v>15</v>
      </c>
      <c r="J15" s="41">
        <v>0.08</v>
      </c>
    </row>
    <row r="16" spans="1:10" s="3" customFormat="1" ht="23.4" customHeight="1" x14ac:dyDescent="0.3">
      <c r="A16" s="35">
        <v>12</v>
      </c>
      <c r="B16" s="36" t="s">
        <v>30</v>
      </c>
      <c r="C16" s="37">
        <v>11</v>
      </c>
      <c r="D16" s="37">
        <v>10.6</v>
      </c>
      <c r="E16" s="37">
        <v>10.1</v>
      </c>
      <c r="F16" s="38" t="s">
        <v>17</v>
      </c>
      <c r="G16" s="39">
        <v>108</v>
      </c>
      <c r="H16" s="35">
        <v>500</v>
      </c>
      <c r="I16" s="40">
        <v>18.5</v>
      </c>
      <c r="J16" s="41">
        <v>0.1</v>
      </c>
    </row>
    <row r="17" spans="1:10" s="3" customFormat="1" ht="23.4" customHeight="1" x14ac:dyDescent="0.3">
      <c r="A17" s="35">
        <v>13</v>
      </c>
      <c r="B17" s="36" t="s">
        <v>31</v>
      </c>
      <c r="C17" s="37">
        <v>11.9</v>
      </c>
      <c r="D17" s="37">
        <v>11.4</v>
      </c>
      <c r="E17" s="37">
        <v>11</v>
      </c>
      <c r="F17" s="38" t="s">
        <v>32</v>
      </c>
      <c r="G17" s="39">
        <v>116</v>
      </c>
      <c r="H17" s="35">
        <v>500</v>
      </c>
      <c r="I17" s="40">
        <v>20</v>
      </c>
      <c r="J17" s="41">
        <v>0.1</v>
      </c>
    </row>
    <row r="18" spans="1:10" s="3" customFormat="1" ht="23.4" customHeight="1" x14ac:dyDescent="0.3">
      <c r="A18" s="35">
        <v>14</v>
      </c>
      <c r="B18" s="42" t="s">
        <v>33</v>
      </c>
      <c r="C18" s="37">
        <v>12.5</v>
      </c>
      <c r="D18" s="37">
        <v>12.1</v>
      </c>
      <c r="E18" s="37">
        <v>11.6</v>
      </c>
      <c r="F18" s="43" t="s">
        <v>34</v>
      </c>
      <c r="G18" s="44">
        <v>132</v>
      </c>
      <c r="H18" s="45">
        <v>400</v>
      </c>
      <c r="I18" s="46">
        <v>19.2</v>
      </c>
      <c r="J18" s="47">
        <v>0.09</v>
      </c>
    </row>
    <row r="19" spans="1:10" s="3" customFormat="1" ht="31.8" customHeight="1" x14ac:dyDescent="0.3">
      <c r="A19" s="35">
        <v>15</v>
      </c>
      <c r="B19" s="48" t="s">
        <v>35</v>
      </c>
      <c r="C19" s="37">
        <v>13.5</v>
      </c>
      <c r="D19" s="37">
        <v>13</v>
      </c>
      <c r="E19" s="37">
        <v>12.4</v>
      </c>
      <c r="F19" s="38" t="s">
        <v>23</v>
      </c>
      <c r="G19" s="39">
        <v>150</v>
      </c>
      <c r="H19" s="35">
        <v>400</v>
      </c>
      <c r="I19" s="49">
        <v>20.8</v>
      </c>
      <c r="J19" s="41">
        <v>0.1</v>
      </c>
    </row>
    <row r="20" spans="1:10" s="3" customFormat="1" ht="31.8" customHeight="1" x14ac:dyDescent="0.3">
      <c r="A20" s="35">
        <v>16</v>
      </c>
      <c r="B20" s="48" t="s">
        <v>36</v>
      </c>
      <c r="C20" s="37">
        <v>14.9</v>
      </c>
      <c r="D20" s="37">
        <v>14.299999999999999</v>
      </c>
      <c r="E20" s="37">
        <v>13.7</v>
      </c>
      <c r="F20" s="38" t="s">
        <v>37</v>
      </c>
      <c r="G20" s="39">
        <v>166</v>
      </c>
      <c r="H20" s="35">
        <v>300</v>
      </c>
      <c r="I20" s="49">
        <v>17.399999999999999</v>
      </c>
      <c r="J20" s="41">
        <v>0.09</v>
      </c>
    </row>
    <row r="21" spans="1:10" s="3" customFormat="1" ht="31.8" customHeight="1" x14ac:dyDescent="0.3">
      <c r="A21" s="35">
        <v>17</v>
      </c>
      <c r="B21" s="48" t="s">
        <v>38</v>
      </c>
      <c r="C21" s="37">
        <v>15.9</v>
      </c>
      <c r="D21" s="37">
        <v>15.299999999999999</v>
      </c>
      <c r="E21" s="37">
        <v>14.6</v>
      </c>
      <c r="F21" s="38" t="s">
        <v>39</v>
      </c>
      <c r="G21" s="39">
        <v>182</v>
      </c>
      <c r="H21" s="35">
        <v>300</v>
      </c>
      <c r="I21" s="49">
        <v>18.600000000000001</v>
      </c>
      <c r="J21" s="41">
        <v>0.09</v>
      </c>
    </row>
    <row r="22" spans="1:10" s="3" customFormat="1" ht="28.2" customHeight="1" x14ac:dyDescent="0.3">
      <c r="A22" s="35">
        <v>18</v>
      </c>
      <c r="B22" s="48" t="s">
        <v>40</v>
      </c>
      <c r="C22" s="37">
        <v>17</v>
      </c>
      <c r="D22" s="37">
        <v>16.400000000000002</v>
      </c>
      <c r="E22" s="37">
        <v>15.7</v>
      </c>
      <c r="F22" s="38" t="s">
        <v>41</v>
      </c>
      <c r="G22" s="39">
        <v>198</v>
      </c>
      <c r="H22" s="35">
        <v>300</v>
      </c>
      <c r="I22" s="49">
        <v>20.400000000000002</v>
      </c>
      <c r="J22" s="41">
        <v>0.09</v>
      </c>
    </row>
    <row r="23" spans="1:10" s="3" customFormat="1" ht="24.75" customHeight="1" x14ac:dyDescent="0.3">
      <c r="A23" s="51" t="s">
        <v>42</v>
      </c>
      <c r="B23" s="52"/>
      <c r="C23" s="52"/>
      <c r="D23" s="52"/>
      <c r="E23" s="52"/>
      <c r="F23" s="52"/>
      <c r="G23" s="52"/>
      <c r="H23" s="52"/>
      <c r="I23" s="52"/>
      <c r="J23" s="53"/>
    </row>
    <row r="24" spans="1:10" s="3" customFormat="1" ht="31.8" customHeight="1" x14ac:dyDescent="0.3">
      <c r="A24" s="24">
        <v>19</v>
      </c>
      <c r="B24" s="20" t="s">
        <v>43</v>
      </c>
      <c r="C24" s="21">
        <v>7.6</v>
      </c>
      <c r="D24" s="21">
        <v>7.3</v>
      </c>
      <c r="E24" s="21">
        <v>7</v>
      </c>
      <c r="F24" s="22" t="s">
        <v>9</v>
      </c>
      <c r="G24" s="23">
        <v>66</v>
      </c>
      <c r="H24" s="24">
        <v>500</v>
      </c>
      <c r="I24" s="25">
        <v>9.5</v>
      </c>
      <c r="J24" s="26">
        <v>0.05</v>
      </c>
    </row>
    <row r="25" spans="1:10" s="3" customFormat="1" ht="31.8" customHeight="1" x14ac:dyDescent="0.3">
      <c r="A25" s="7">
        <v>20</v>
      </c>
      <c r="B25" s="18" t="s">
        <v>44</v>
      </c>
      <c r="C25" s="4">
        <v>8.2999999999999989</v>
      </c>
      <c r="D25" s="4">
        <v>8</v>
      </c>
      <c r="E25" s="4">
        <v>7.6</v>
      </c>
      <c r="F25" s="5" t="s">
        <v>11</v>
      </c>
      <c r="G25" s="6">
        <v>82</v>
      </c>
      <c r="H25" s="7">
        <v>500</v>
      </c>
      <c r="I25" s="8">
        <v>11.5</v>
      </c>
      <c r="J25" s="15">
        <v>0.06</v>
      </c>
    </row>
    <row r="26" spans="1:10" s="3" customFormat="1" ht="31.8" customHeight="1" x14ac:dyDescent="0.3">
      <c r="A26" s="24">
        <v>21</v>
      </c>
      <c r="B26" s="20" t="s">
        <v>45</v>
      </c>
      <c r="C26" s="21">
        <v>8.7999999999999989</v>
      </c>
      <c r="D26" s="21">
        <v>8.5</v>
      </c>
      <c r="E26" s="21">
        <v>8.1</v>
      </c>
      <c r="F26" s="22" t="s">
        <v>13</v>
      </c>
      <c r="G26" s="23">
        <v>108</v>
      </c>
      <c r="H26" s="24">
        <v>500</v>
      </c>
      <c r="I26" s="25">
        <v>15</v>
      </c>
      <c r="J26" s="26">
        <v>0.09</v>
      </c>
    </row>
    <row r="27" spans="1:10" s="3" customFormat="1" ht="31.8" customHeight="1" x14ac:dyDescent="0.3">
      <c r="A27" s="7">
        <v>22</v>
      </c>
      <c r="B27" s="18" t="s">
        <v>46</v>
      </c>
      <c r="C27" s="4">
        <v>9.2999999999999989</v>
      </c>
      <c r="D27" s="4">
        <v>9</v>
      </c>
      <c r="E27" s="4">
        <v>8.6</v>
      </c>
      <c r="F27" s="5" t="s">
        <v>15</v>
      </c>
      <c r="G27" s="6">
        <v>116</v>
      </c>
      <c r="H27" s="7">
        <v>500</v>
      </c>
      <c r="I27" s="8">
        <v>16.5</v>
      </c>
      <c r="J27" s="15">
        <v>0.09</v>
      </c>
    </row>
    <row r="28" spans="1:10" s="3" customFormat="1" ht="24.75" customHeight="1" x14ac:dyDescent="0.3">
      <c r="A28" s="24">
        <v>23</v>
      </c>
      <c r="B28" s="29" t="s">
        <v>47</v>
      </c>
      <c r="C28" s="21">
        <v>9.9</v>
      </c>
      <c r="D28" s="21">
        <v>9.5</v>
      </c>
      <c r="E28" s="21">
        <v>9.1</v>
      </c>
      <c r="F28" s="30" t="s">
        <v>17</v>
      </c>
      <c r="G28" s="31">
        <v>132</v>
      </c>
      <c r="H28" s="32">
        <v>400</v>
      </c>
      <c r="I28" s="33">
        <v>16.399999999999999</v>
      </c>
      <c r="J28" s="34">
        <v>0.09</v>
      </c>
    </row>
    <row r="29" spans="1:10" s="3" customFormat="1" ht="24.75" customHeight="1" x14ac:dyDescent="0.3">
      <c r="A29" s="7">
        <v>24</v>
      </c>
      <c r="B29" s="17" t="s">
        <v>48</v>
      </c>
      <c r="C29" s="4">
        <v>10.799999999999999</v>
      </c>
      <c r="D29" s="4">
        <v>10.299999999999999</v>
      </c>
      <c r="E29" s="4">
        <v>9.9</v>
      </c>
      <c r="F29" s="5" t="s">
        <v>19</v>
      </c>
      <c r="G29" s="6">
        <v>150</v>
      </c>
      <c r="H29" s="7">
        <v>400</v>
      </c>
      <c r="I29" s="13">
        <v>18</v>
      </c>
      <c r="J29" s="15">
        <v>0.09</v>
      </c>
    </row>
    <row r="30" spans="1:10" s="3" customFormat="1" ht="24.75" customHeight="1" x14ac:dyDescent="0.3">
      <c r="A30" s="24">
        <v>25</v>
      </c>
      <c r="B30" s="27" t="s">
        <v>49</v>
      </c>
      <c r="C30" s="21">
        <v>12.2</v>
      </c>
      <c r="D30" s="21">
        <v>11.7</v>
      </c>
      <c r="E30" s="21">
        <v>11.299999999999999</v>
      </c>
      <c r="F30" s="22" t="s">
        <v>21</v>
      </c>
      <c r="G30" s="23">
        <v>166</v>
      </c>
      <c r="H30" s="24">
        <v>300</v>
      </c>
      <c r="I30" s="28">
        <v>15.3</v>
      </c>
      <c r="J30" s="26">
        <v>0.08</v>
      </c>
    </row>
    <row r="31" spans="1:10" s="3" customFormat="1" ht="24.75" customHeight="1" x14ac:dyDescent="0.3">
      <c r="A31" s="7">
        <v>26</v>
      </c>
      <c r="B31" s="17" t="s">
        <v>50</v>
      </c>
      <c r="C31" s="4">
        <v>13.2</v>
      </c>
      <c r="D31" s="4">
        <v>12.6</v>
      </c>
      <c r="E31" s="4">
        <v>12.1</v>
      </c>
      <c r="F31" s="5" t="s">
        <v>23</v>
      </c>
      <c r="G31" s="6">
        <v>182</v>
      </c>
      <c r="H31" s="7">
        <v>300</v>
      </c>
      <c r="I31" s="13">
        <v>16.5</v>
      </c>
      <c r="J31" s="15">
        <v>0.08</v>
      </c>
    </row>
    <row r="32" spans="1:10" s="3" customFormat="1" ht="24.75" customHeight="1" x14ac:dyDescent="0.3">
      <c r="A32" s="24">
        <v>27</v>
      </c>
      <c r="B32" s="27" t="s">
        <v>51</v>
      </c>
      <c r="C32" s="21">
        <v>14.299999999999999</v>
      </c>
      <c r="D32" s="21">
        <v>13.799999999999999</v>
      </c>
      <c r="E32" s="21">
        <v>13.2</v>
      </c>
      <c r="F32" s="22" t="s">
        <v>25</v>
      </c>
      <c r="G32" s="23">
        <v>198</v>
      </c>
      <c r="H32" s="24">
        <v>300</v>
      </c>
      <c r="I32" s="28">
        <v>18</v>
      </c>
      <c r="J32" s="26">
        <v>0.09</v>
      </c>
    </row>
    <row r="33" spans="1:10" s="3" customFormat="1" ht="31.2" customHeight="1" x14ac:dyDescent="0.3">
      <c r="A33" s="35">
        <v>28</v>
      </c>
      <c r="B33" s="36" t="s">
        <v>52</v>
      </c>
      <c r="C33" s="37">
        <v>9.2999999999999989</v>
      </c>
      <c r="D33" s="37">
        <v>9</v>
      </c>
      <c r="E33" s="37">
        <v>8.6</v>
      </c>
      <c r="F33" s="38" t="s">
        <v>27</v>
      </c>
      <c r="G33" s="39">
        <v>66</v>
      </c>
      <c r="H33" s="35">
        <v>500</v>
      </c>
      <c r="I33" s="40">
        <v>13</v>
      </c>
      <c r="J33" s="41">
        <v>7.0000000000000007E-2</v>
      </c>
    </row>
    <row r="34" spans="1:10" s="3" customFormat="1" ht="31.2" customHeight="1" x14ac:dyDescent="0.3">
      <c r="A34" s="35">
        <v>29</v>
      </c>
      <c r="B34" s="36" t="s">
        <v>53</v>
      </c>
      <c r="C34" s="37">
        <v>10.299999999999999</v>
      </c>
      <c r="D34" s="37">
        <v>9.9</v>
      </c>
      <c r="E34" s="37">
        <v>9.5</v>
      </c>
      <c r="F34" s="38" t="s">
        <v>29</v>
      </c>
      <c r="G34" s="39">
        <v>82</v>
      </c>
      <c r="H34" s="35">
        <v>500</v>
      </c>
      <c r="I34" s="40">
        <v>15</v>
      </c>
      <c r="J34" s="41">
        <v>0.08</v>
      </c>
    </row>
    <row r="35" spans="1:10" s="3" customFormat="1" ht="31.2" customHeight="1" x14ac:dyDescent="0.3">
      <c r="A35" s="35">
        <v>30</v>
      </c>
      <c r="B35" s="36" t="s">
        <v>54</v>
      </c>
      <c r="C35" s="37">
        <v>10.5</v>
      </c>
      <c r="D35" s="37">
        <v>10.1</v>
      </c>
      <c r="E35" s="37">
        <v>9.6999999999999993</v>
      </c>
      <c r="F35" s="38" t="s">
        <v>17</v>
      </c>
      <c r="G35" s="39">
        <v>108</v>
      </c>
      <c r="H35" s="35">
        <v>500</v>
      </c>
      <c r="I35" s="40">
        <v>18.5</v>
      </c>
      <c r="J35" s="41">
        <v>0.1</v>
      </c>
    </row>
    <row r="36" spans="1:10" s="3" customFormat="1" ht="31.2" customHeight="1" x14ac:dyDescent="0.3">
      <c r="A36" s="35">
        <v>31</v>
      </c>
      <c r="B36" s="36" t="s">
        <v>55</v>
      </c>
      <c r="C36" s="37">
        <v>11.4</v>
      </c>
      <c r="D36" s="37">
        <v>10.9</v>
      </c>
      <c r="E36" s="37">
        <v>10.5</v>
      </c>
      <c r="F36" s="38" t="s">
        <v>32</v>
      </c>
      <c r="G36" s="39">
        <v>116</v>
      </c>
      <c r="H36" s="35">
        <v>500</v>
      </c>
      <c r="I36" s="40">
        <v>20</v>
      </c>
      <c r="J36" s="41">
        <v>0.1</v>
      </c>
    </row>
    <row r="37" spans="1:10" s="3" customFormat="1" ht="24.75" customHeight="1" x14ac:dyDescent="0.3">
      <c r="A37" s="35">
        <v>32</v>
      </c>
      <c r="B37" s="42" t="s">
        <v>56</v>
      </c>
      <c r="C37" s="37">
        <v>11.9</v>
      </c>
      <c r="D37" s="37">
        <v>11.4</v>
      </c>
      <c r="E37" s="37">
        <v>11</v>
      </c>
      <c r="F37" s="43" t="s">
        <v>34</v>
      </c>
      <c r="G37" s="44">
        <v>132</v>
      </c>
      <c r="H37" s="45">
        <v>400</v>
      </c>
      <c r="I37" s="46">
        <v>19.2</v>
      </c>
      <c r="J37" s="47">
        <v>0.09</v>
      </c>
    </row>
    <row r="38" spans="1:10" s="3" customFormat="1" ht="24.75" customHeight="1" x14ac:dyDescent="0.3">
      <c r="A38" s="35">
        <v>33</v>
      </c>
      <c r="B38" s="48" t="s">
        <v>57</v>
      </c>
      <c r="C38" s="37">
        <v>12.799999999999999</v>
      </c>
      <c r="D38" s="37">
        <v>12.299999999999999</v>
      </c>
      <c r="E38" s="37">
        <v>11.799999999999999</v>
      </c>
      <c r="F38" s="38" t="s">
        <v>23</v>
      </c>
      <c r="G38" s="39">
        <v>150</v>
      </c>
      <c r="H38" s="35">
        <v>400</v>
      </c>
      <c r="I38" s="49">
        <v>20.8</v>
      </c>
      <c r="J38" s="41">
        <v>0.1</v>
      </c>
    </row>
    <row r="39" spans="1:10" s="3" customFormat="1" ht="24.75" customHeight="1" x14ac:dyDescent="0.3">
      <c r="A39" s="35">
        <v>34</v>
      </c>
      <c r="B39" s="48" t="s">
        <v>58</v>
      </c>
      <c r="C39" s="37">
        <v>14.299999999999999</v>
      </c>
      <c r="D39" s="37">
        <v>13.7</v>
      </c>
      <c r="E39" s="37">
        <v>13.1</v>
      </c>
      <c r="F39" s="38" t="s">
        <v>37</v>
      </c>
      <c r="G39" s="39">
        <v>166</v>
      </c>
      <c r="H39" s="35">
        <v>300</v>
      </c>
      <c r="I39" s="49">
        <v>17.399999999999999</v>
      </c>
      <c r="J39" s="41">
        <v>0.09</v>
      </c>
    </row>
    <row r="40" spans="1:10" s="3" customFormat="1" ht="24.75" customHeight="1" x14ac:dyDescent="0.3">
      <c r="A40" s="35">
        <v>35</v>
      </c>
      <c r="B40" s="48" t="s">
        <v>59</v>
      </c>
      <c r="C40" s="37">
        <v>15.2</v>
      </c>
      <c r="D40" s="37">
        <v>14.6</v>
      </c>
      <c r="E40" s="37">
        <v>14</v>
      </c>
      <c r="F40" s="38" t="s">
        <v>39</v>
      </c>
      <c r="G40" s="39">
        <v>182</v>
      </c>
      <c r="H40" s="35">
        <v>300</v>
      </c>
      <c r="I40" s="49">
        <v>18.600000000000001</v>
      </c>
      <c r="J40" s="41">
        <v>0.09</v>
      </c>
    </row>
    <row r="41" spans="1:10" s="3" customFormat="1" ht="24.75" customHeight="1" x14ac:dyDescent="0.3">
      <c r="A41" s="35">
        <v>36</v>
      </c>
      <c r="B41" s="48" t="s">
        <v>60</v>
      </c>
      <c r="C41" s="37">
        <v>16.400000000000002</v>
      </c>
      <c r="D41" s="37">
        <v>15.7</v>
      </c>
      <c r="E41" s="37">
        <v>15.1</v>
      </c>
      <c r="F41" s="38" t="s">
        <v>41</v>
      </c>
      <c r="G41" s="39">
        <v>198</v>
      </c>
      <c r="H41" s="35">
        <v>300</v>
      </c>
      <c r="I41" s="49">
        <v>20.400000000000002</v>
      </c>
      <c r="J41" s="41">
        <v>0.09</v>
      </c>
    </row>
    <row r="42" spans="1:10" s="3" customFormat="1" ht="24.75" customHeight="1" x14ac:dyDescent="0.3">
      <c r="A42" s="54" t="s">
        <v>61</v>
      </c>
      <c r="B42" s="55"/>
      <c r="C42" s="55"/>
      <c r="D42" s="55"/>
      <c r="E42" s="55"/>
      <c r="F42" s="55"/>
      <c r="G42" s="55"/>
      <c r="H42" s="55"/>
      <c r="I42" s="55"/>
      <c r="J42" s="56"/>
    </row>
    <row r="43" spans="1:10" s="3" customFormat="1" ht="36.6" customHeight="1" x14ac:dyDescent="0.3">
      <c r="A43" s="24">
        <v>37</v>
      </c>
      <c r="B43" s="20" t="s">
        <v>62</v>
      </c>
      <c r="C43" s="21">
        <f>C26</f>
        <v>8.7999999999999989</v>
      </c>
      <c r="D43" s="21">
        <f t="shared" ref="D43:E43" si="0">D26</f>
        <v>8.5</v>
      </c>
      <c r="E43" s="21">
        <f t="shared" si="0"/>
        <v>8.1</v>
      </c>
      <c r="F43" s="22" t="s">
        <v>13</v>
      </c>
      <c r="G43" s="23">
        <v>108</v>
      </c>
      <c r="H43" s="24">
        <v>500</v>
      </c>
      <c r="I43" s="25">
        <v>15</v>
      </c>
      <c r="J43" s="26">
        <v>0.09</v>
      </c>
    </row>
    <row r="44" spans="1:10" s="3" customFormat="1" ht="36.6" customHeight="1" x14ac:dyDescent="0.3">
      <c r="A44" s="7">
        <v>38</v>
      </c>
      <c r="B44" s="18" t="s">
        <v>63</v>
      </c>
      <c r="C44" s="4">
        <f t="shared" ref="C44:E44" si="1">C27</f>
        <v>9.2999999999999989</v>
      </c>
      <c r="D44" s="4">
        <f t="shared" si="1"/>
        <v>9</v>
      </c>
      <c r="E44" s="4">
        <f t="shared" si="1"/>
        <v>8.6</v>
      </c>
      <c r="F44" s="5" t="s">
        <v>15</v>
      </c>
      <c r="G44" s="6">
        <v>116</v>
      </c>
      <c r="H44" s="7">
        <v>500</v>
      </c>
      <c r="I44" s="8">
        <v>16.5</v>
      </c>
      <c r="J44" s="15">
        <v>0.09</v>
      </c>
    </row>
    <row r="45" spans="1:10" s="3" customFormat="1" ht="36.6" customHeight="1" x14ac:dyDescent="0.3">
      <c r="A45" s="24">
        <v>39</v>
      </c>
      <c r="B45" s="29" t="s">
        <v>64</v>
      </c>
      <c r="C45" s="21">
        <f t="shared" ref="C45:E45" si="2">C28</f>
        <v>9.9</v>
      </c>
      <c r="D45" s="21">
        <f t="shared" si="2"/>
        <v>9.5</v>
      </c>
      <c r="E45" s="21">
        <f t="shared" si="2"/>
        <v>9.1</v>
      </c>
      <c r="F45" s="30" t="s">
        <v>17</v>
      </c>
      <c r="G45" s="31">
        <v>132</v>
      </c>
      <c r="H45" s="32">
        <v>400</v>
      </c>
      <c r="I45" s="33">
        <v>16.399999999999999</v>
      </c>
      <c r="J45" s="34">
        <v>0.09</v>
      </c>
    </row>
    <row r="46" spans="1:10" s="3" customFormat="1" ht="28.2" customHeight="1" x14ac:dyDescent="0.3">
      <c r="A46" s="7">
        <v>40</v>
      </c>
      <c r="B46" s="17" t="s">
        <v>65</v>
      </c>
      <c r="C46" s="4">
        <f t="shared" ref="C46:E46" si="3">C29</f>
        <v>10.799999999999999</v>
      </c>
      <c r="D46" s="4">
        <f t="shared" si="3"/>
        <v>10.299999999999999</v>
      </c>
      <c r="E46" s="4">
        <f t="shared" si="3"/>
        <v>9.9</v>
      </c>
      <c r="F46" s="5" t="s">
        <v>19</v>
      </c>
      <c r="G46" s="6">
        <v>150</v>
      </c>
      <c r="H46" s="7">
        <v>400</v>
      </c>
      <c r="I46" s="13">
        <v>18</v>
      </c>
      <c r="J46" s="15">
        <v>0.09</v>
      </c>
    </row>
    <row r="47" spans="1:10" s="3" customFormat="1" ht="28.2" customHeight="1" x14ac:dyDescent="0.3">
      <c r="A47" s="24">
        <v>41</v>
      </c>
      <c r="B47" s="27" t="s">
        <v>66</v>
      </c>
      <c r="C47" s="21">
        <f t="shared" ref="C47:E47" si="4">C30</f>
        <v>12.2</v>
      </c>
      <c r="D47" s="21">
        <f t="shared" si="4"/>
        <v>11.7</v>
      </c>
      <c r="E47" s="21">
        <f t="shared" si="4"/>
        <v>11.299999999999999</v>
      </c>
      <c r="F47" s="22" t="s">
        <v>21</v>
      </c>
      <c r="G47" s="23">
        <v>166</v>
      </c>
      <c r="H47" s="24">
        <v>300</v>
      </c>
      <c r="I47" s="28">
        <v>15.3</v>
      </c>
      <c r="J47" s="26">
        <v>0.08</v>
      </c>
    </row>
    <row r="48" spans="1:10" s="3" customFormat="1" ht="28.2" customHeight="1" x14ac:dyDescent="0.3">
      <c r="A48" s="7">
        <v>42</v>
      </c>
      <c r="B48" s="17" t="s">
        <v>67</v>
      </c>
      <c r="C48" s="4">
        <f t="shared" ref="C48:E48" si="5">C31</f>
        <v>13.2</v>
      </c>
      <c r="D48" s="4">
        <f t="shared" si="5"/>
        <v>12.6</v>
      </c>
      <c r="E48" s="4">
        <f t="shared" si="5"/>
        <v>12.1</v>
      </c>
      <c r="F48" s="5" t="s">
        <v>23</v>
      </c>
      <c r="G48" s="6">
        <v>182</v>
      </c>
      <c r="H48" s="7">
        <v>300</v>
      </c>
      <c r="I48" s="13">
        <v>16.5</v>
      </c>
      <c r="J48" s="15">
        <v>0.08</v>
      </c>
    </row>
    <row r="49" spans="1:10" s="3" customFormat="1" ht="28.2" customHeight="1" x14ac:dyDescent="0.3">
      <c r="A49" s="24">
        <v>43</v>
      </c>
      <c r="B49" s="27" t="s">
        <v>68</v>
      </c>
      <c r="C49" s="21">
        <f t="shared" ref="C49:E49" si="6">C32</f>
        <v>14.299999999999999</v>
      </c>
      <c r="D49" s="21">
        <f t="shared" si="6"/>
        <v>13.799999999999999</v>
      </c>
      <c r="E49" s="21">
        <f t="shared" si="6"/>
        <v>13.2</v>
      </c>
      <c r="F49" s="22" t="s">
        <v>25</v>
      </c>
      <c r="G49" s="23">
        <v>198</v>
      </c>
      <c r="H49" s="24">
        <v>300</v>
      </c>
      <c r="I49" s="28">
        <v>18</v>
      </c>
      <c r="J49" s="26">
        <v>0.09</v>
      </c>
    </row>
    <row r="50" spans="1:10" s="3" customFormat="1" ht="37.799999999999997" customHeight="1" x14ac:dyDescent="0.3">
      <c r="A50" s="35">
        <v>44</v>
      </c>
      <c r="B50" s="36" t="s">
        <v>69</v>
      </c>
      <c r="C50" s="37">
        <f>C35</f>
        <v>10.5</v>
      </c>
      <c r="D50" s="37">
        <f t="shared" ref="D50:E50" si="7">D35</f>
        <v>10.1</v>
      </c>
      <c r="E50" s="37">
        <f t="shared" si="7"/>
        <v>9.6999999999999993</v>
      </c>
      <c r="F50" s="38" t="s">
        <v>17</v>
      </c>
      <c r="G50" s="39">
        <v>108</v>
      </c>
      <c r="H50" s="35">
        <v>500</v>
      </c>
      <c r="I50" s="40">
        <v>18.5</v>
      </c>
      <c r="J50" s="41">
        <v>0.1</v>
      </c>
    </row>
    <row r="51" spans="1:10" s="3" customFormat="1" ht="37.799999999999997" customHeight="1" x14ac:dyDescent="0.3">
      <c r="A51" s="35">
        <v>45</v>
      </c>
      <c r="B51" s="36" t="s">
        <v>70</v>
      </c>
      <c r="C51" s="37">
        <f t="shared" ref="C51:E51" si="8">C36</f>
        <v>11.4</v>
      </c>
      <c r="D51" s="37">
        <f t="shared" si="8"/>
        <v>10.9</v>
      </c>
      <c r="E51" s="37">
        <f t="shared" si="8"/>
        <v>10.5</v>
      </c>
      <c r="F51" s="38" t="s">
        <v>32</v>
      </c>
      <c r="G51" s="39">
        <v>116</v>
      </c>
      <c r="H51" s="35">
        <v>500</v>
      </c>
      <c r="I51" s="40">
        <v>20</v>
      </c>
      <c r="J51" s="41">
        <v>0.09</v>
      </c>
    </row>
    <row r="52" spans="1:10" s="3" customFormat="1" ht="37.799999999999997" customHeight="1" x14ac:dyDescent="0.3">
      <c r="A52" s="35">
        <v>46</v>
      </c>
      <c r="B52" s="42" t="s">
        <v>71</v>
      </c>
      <c r="C52" s="37">
        <f t="shared" ref="C52:E52" si="9">C37</f>
        <v>11.9</v>
      </c>
      <c r="D52" s="37">
        <f t="shared" si="9"/>
        <v>11.4</v>
      </c>
      <c r="E52" s="37">
        <f t="shared" si="9"/>
        <v>11</v>
      </c>
      <c r="F52" s="43" t="s">
        <v>34</v>
      </c>
      <c r="G52" s="44">
        <v>132</v>
      </c>
      <c r="H52" s="45">
        <v>400</v>
      </c>
      <c r="I52" s="46">
        <v>19.2</v>
      </c>
      <c r="J52" s="47">
        <v>0.09</v>
      </c>
    </row>
    <row r="53" spans="1:10" s="3" customFormat="1" ht="28.2" customHeight="1" x14ac:dyDescent="0.3">
      <c r="A53" s="35">
        <v>47</v>
      </c>
      <c r="B53" s="48" t="s">
        <v>72</v>
      </c>
      <c r="C53" s="37">
        <f t="shared" ref="C53:E53" si="10">C38</f>
        <v>12.799999999999999</v>
      </c>
      <c r="D53" s="37">
        <f t="shared" si="10"/>
        <v>12.299999999999999</v>
      </c>
      <c r="E53" s="37">
        <f t="shared" si="10"/>
        <v>11.799999999999999</v>
      </c>
      <c r="F53" s="38" t="s">
        <v>23</v>
      </c>
      <c r="G53" s="39">
        <v>150</v>
      </c>
      <c r="H53" s="35">
        <v>400</v>
      </c>
      <c r="I53" s="49">
        <v>20.8</v>
      </c>
      <c r="J53" s="41">
        <v>0.1</v>
      </c>
    </row>
    <row r="54" spans="1:10" s="3" customFormat="1" ht="28.2" customHeight="1" x14ac:dyDescent="0.3">
      <c r="A54" s="35">
        <v>48</v>
      </c>
      <c r="B54" s="48" t="s">
        <v>73</v>
      </c>
      <c r="C54" s="37">
        <f t="shared" ref="C54:E54" si="11">C39</f>
        <v>14.299999999999999</v>
      </c>
      <c r="D54" s="37">
        <f t="shared" si="11"/>
        <v>13.7</v>
      </c>
      <c r="E54" s="37">
        <f t="shared" si="11"/>
        <v>13.1</v>
      </c>
      <c r="F54" s="38" t="s">
        <v>37</v>
      </c>
      <c r="G54" s="39">
        <v>166</v>
      </c>
      <c r="H54" s="35">
        <v>300</v>
      </c>
      <c r="I54" s="49">
        <v>17.399999999999999</v>
      </c>
      <c r="J54" s="41">
        <v>0.09</v>
      </c>
    </row>
    <row r="55" spans="1:10" s="3" customFormat="1" ht="28.2" customHeight="1" x14ac:dyDescent="0.3">
      <c r="A55" s="35">
        <v>49</v>
      </c>
      <c r="B55" s="48" t="s">
        <v>74</v>
      </c>
      <c r="C55" s="37">
        <f t="shared" ref="C55:E55" si="12">C40</f>
        <v>15.2</v>
      </c>
      <c r="D55" s="37">
        <f t="shared" si="12"/>
        <v>14.6</v>
      </c>
      <c r="E55" s="37">
        <f t="shared" si="12"/>
        <v>14</v>
      </c>
      <c r="F55" s="38" t="s">
        <v>39</v>
      </c>
      <c r="G55" s="39">
        <v>182</v>
      </c>
      <c r="H55" s="35">
        <v>300</v>
      </c>
      <c r="I55" s="49">
        <v>18.600000000000001</v>
      </c>
      <c r="J55" s="41">
        <v>0.09</v>
      </c>
    </row>
    <row r="56" spans="1:10" s="3" customFormat="1" ht="28.2" customHeight="1" x14ac:dyDescent="0.3">
      <c r="A56" s="35">
        <v>50</v>
      </c>
      <c r="B56" s="48" t="s">
        <v>75</v>
      </c>
      <c r="C56" s="37">
        <f t="shared" ref="C56:E56" si="13">C41</f>
        <v>16.400000000000002</v>
      </c>
      <c r="D56" s="37">
        <f t="shared" si="13"/>
        <v>15.7</v>
      </c>
      <c r="E56" s="37">
        <f t="shared" si="13"/>
        <v>15.1</v>
      </c>
      <c r="F56" s="38" t="s">
        <v>41</v>
      </c>
      <c r="G56" s="39">
        <v>198</v>
      </c>
      <c r="H56" s="35">
        <v>300</v>
      </c>
      <c r="I56" s="49">
        <v>20.400000000000002</v>
      </c>
      <c r="J56" s="41">
        <v>0.09</v>
      </c>
    </row>
    <row r="57" spans="1:10" ht="17.25" customHeight="1" x14ac:dyDescent="0.4">
      <c r="A57" s="57" t="s">
        <v>127</v>
      </c>
      <c r="B57" s="58"/>
      <c r="C57" s="58"/>
      <c r="D57" s="58"/>
      <c r="E57" s="58"/>
      <c r="F57" s="58"/>
      <c r="G57" s="58"/>
      <c r="H57" s="58"/>
      <c r="I57" s="58"/>
      <c r="J57" s="58"/>
    </row>
    <row r="58" spans="1:10" s="3" customFormat="1" ht="21" customHeight="1" x14ac:dyDescent="0.3">
      <c r="A58" s="7">
        <v>1</v>
      </c>
      <c r="B58" s="17" t="s">
        <v>113</v>
      </c>
      <c r="C58" s="4">
        <f>ROUNDUP(E58*1.06,1)</f>
        <v>23.400000000000002</v>
      </c>
      <c r="D58" s="4">
        <f>ROUNDUP(E58*1.03,1)</f>
        <v>22.700000000000003</v>
      </c>
      <c r="E58" s="4">
        <v>22</v>
      </c>
      <c r="F58" s="5" t="s">
        <v>29</v>
      </c>
      <c r="G58" s="6">
        <v>119</v>
      </c>
      <c r="H58" s="7">
        <v>250</v>
      </c>
      <c r="I58" s="13">
        <v>0</v>
      </c>
      <c r="J58" s="15">
        <v>0.05</v>
      </c>
    </row>
    <row r="59" spans="1:10" s="3" customFormat="1" ht="21" customHeight="1" x14ac:dyDescent="0.3">
      <c r="A59" s="24">
        <v>2</v>
      </c>
      <c r="B59" s="27" t="s">
        <v>114</v>
      </c>
      <c r="C59" s="21">
        <f t="shared" ref="C59:C65" si="14">ROUNDUP(E59*1.06,1)</f>
        <v>26.400000000000002</v>
      </c>
      <c r="D59" s="21">
        <f t="shared" ref="D59:D65" si="15">ROUNDUP(E59*1.03,1)</f>
        <v>25.700000000000003</v>
      </c>
      <c r="E59" s="21">
        <v>24.900000000000002</v>
      </c>
      <c r="F59" s="22" t="s">
        <v>115</v>
      </c>
      <c r="G59" s="23">
        <v>127</v>
      </c>
      <c r="H59" s="24">
        <v>250</v>
      </c>
      <c r="I59" s="28">
        <v>0</v>
      </c>
      <c r="J59" s="15">
        <v>0.05</v>
      </c>
    </row>
    <row r="60" spans="1:10" s="3" customFormat="1" ht="21" customHeight="1" x14ac:dyDescent="0.3">
      <c r="A60" s="7">
        <v>3</v>
      </c>
      <c r="B60" s="17" t="s">
        <v>116</v>
      </c>
      <c r="C60" s="4">
        <f t="shared" si="14"/>
        <v>28.400000000000002</v>
      </c>
      <c r="D60" s="4">
        <f t="shared" si="15"/>
        <v>27.6</v>
      </c>
      <c r="E60" s="4">
        <v>26.700000000000003</v>
      </c>
      <c r="F60" s="5" t="s">
        <v>21</v>
      </c>
      <c r="G60" s="6">
        <v>160</v>
      </c>
      <c r="H60" s="7">
        <v>250</v>
      </c>
      <c r="I60" s="13">
        <v>0</v>
      </c>
      <c r="J60" s="15">
        <v>0.05</v>
      </c>
    </row>
    <row r="61" spans="1:10" s="3" customFormat="1" ht="21" customHeight="1" x14ac:dyDescent="0.3">
      <c r="A61" s="24">
        <v>4</v>
      </c>
      <c r="B61" s="27" t="s">
        <v>117</v>
      </c>
      <c r="C61" s="21">
        <f t="shared" si="14"/>
        <v>29.6</v>
      </c>
      <c r="D61" s="21">
        <f t="shared" si="15"/>
        <v>28.8</v>
      </c>
      <c r="E61" s="21">
        <v>27.900000000000002</v>
      </c>
      <c r="F61" s="22" t="s">
        <v>23</v>
      </c>
      <c r="G61" s="23">
        <v>168</v>
      </c>
      <c r="H61" s="24">
        <v>250</v>
      </c>
      <c r="I61" s="28">
        <v>0</v>
      </c>
      <c r="J61" s="15">
        <v>0.05</v>
      </c>
    </row>
    <row r="62" spans="1:10" s="3" customFormat="1" ht="21" customHeight="1" x14ac:dyDescent="0.3">
      <c r="A62" s="35">
        <v>5</v>
      </c>
      <c r="B62" s="48" t="s">
        <v>118</v>
      </c>
      <c r="C62" s="37">
        <f t="shared" si="14"/>
        <v>25.5</v>
      </c>
      <c r="D62" s="37">
        <f t="shared" si="15"/>
        <v>24.8</v>
      </c>
      <c r="E62" s="37">
        <v>24</v>
      </c>
      <c r="F62" s="38" t="s">
        <v>19</v>
      </c>
      <c r="G62" s="39">
        <v>119</v>
      </c>
      <c r="H62" s="35">
        <v>250</v>
      </c>
      <c r="I62" s="49">
        <v>0</v>
      </c>
      <c r="J62" s="15">
        <v>0.05</v>
      </c>
    </row>
    <row r="63" spans="1:10" s="3" customFormat="1" ht="21" customHeight="1" x14ac:dyDescent="0.3">
      <c r="A63" s="35">
        <v>6</v>
      </c>
      <c r="B63" s="48" t="s">
        <v>119</v>
      </c>
      <c r="C63" s="37">
        <f t="shared" si="14"/>
        <v>28.6</v>
      </c>
      <c r="D63" s="37">
        <f t="shared" si="15"/>
        <v>27.8</v>
      </c>
      <c r="E63" s="37">
        <v>26.900000000000002</v>
      </c>
      <c r="F63" s="38" t="s">
        <v>120</v>
      </c>
      <c r="G63" s="39">
        <v>127</v>
      </c>
      <c r="H63" s="35">
        <v>250</v>
      </c>
      <c r="I63" s="49">
        <v>0</v>
      </c>
      <c r="J63" s="15">
        <v>0.05</v>
      </c>
    </row>
    <row r="64" spans="1:10" s="3" customFormat="1" ht="21" customHeight="1" x14ac:dyDescent="0.3">
      <c r="A64" s="35">
        <v>7</v>
      </c>
      <c r="B64" s="48" t="s">
        <v>121</v>
      </c>
      <c r="C64" s="37">
        <f t="shared" si="14"/>
        <v>30.5</v>
      </c>
      <c r="D64" s="37">
        <f t="shared" si="15"/>
        <v>29.6</v>
      </c>
      <c r="E64" s="37">
        <v>28.700000000000003</v>
      </c>
      <c r="F64" s="38" t="s">
        <v>37</v>
      </c>
      <c r="G64" s="39">
        <v>160</v>
      </c>
      <c r="H64" s="35">
        <v>250</v>
      </c>
      <c r="I64" s="49">
        <v>0</v>
      </c>
      <c r="J64" s="15">
        <v>0.05</v>
      </c>
    </row>
    <row r="65" spans="1:10" s="3" customFormat="1" ht="21" customHeight="1" x14ac:dyDescent="0.3">
      <c r="A65" s="35">
        <v>8</v>
      </c>
      <c r="B65" s="48" t="s">
        <v>122</v>
      </c>
      <c r="C65" s="37">
        <f t="shared" si="14"/>
        <v>31.700000000000003</v>
      </c>
      <c r="D65" s="37">
        <f t="shared" si="15"/>
        <v>30.8</v>
      </c>
      <c r="E65" s="37">
        <v>29.9</v>
      </c>
      <c r="F65" s="38" t="s">
        <v>39</v>
      </c>
      <c r="G65" s="39">
        <v>168</v>
      </c>
      <c r="H65" s="35">
        <v>250</v>
      </c>
      <c r="I65" s="49">
        <v>0</v>
      </c>
      <c r="J65" s="15">
        <v>0.05</v>
      </c>
    </row>
    <row r="66" spans="1:10" ht="17.25" customHeight="1" x14ac:dyDescent="0.4">
      <c r="A66" s="57" t="s">
        <v>128</v>
      </c>
      <c r="B66" s="58"/>
      <c r="C66" s="58"/>
      <c r="D66" s="58"/>
      <c r="E66" s="58"/>
      <c r="F66" s="58"/>
      <c r="G66" s="58"/>
      <c r="H66" s="58"/>
      <c r="I66" s="58"/>
      <c r="J66" s="58"/>
    </row>
    <row r="67" spans="1:10" s="3" customFormat="1" ht="21" customHeight="1" x14ac:dyDescent="0.3">
      <c r="A67" s="7">
        <v>1</v>
      </c>
      <c r="B67" s="17" t="s">
        <v>76</v>
      </c>
      <c r="C67" s="4" t="s">
        <v>129</v>
      </c>
      <c r="D67" s="4">
        <v>22.5</v>
      </c>
      <c r="E67" s="4">
        <v>21.700000000000003</v>
      </c>
      <c r="F67" s="5" t="s">
        <v>78</v>
      </c>
      <c r="G67" s="6" t="s">
        <v>77</v>
      </c>
      <c r="H67" s="7">
        <v>200</v>
      </c>
      <c r="I67" s="13">
        <v>12.5</v>
      </c>
      <c r="J67" s="15">
        <v>0.1</v>
      </c>
    </row>
    <row r="68" spans="1:10" s="3" customFormat="1" ht="21" customHeight="1" x14ac:dyDescent="0.3">
      <c r="A68" s="24">
        <v>2</v>
      </c>
      <c r="B68" s="27" t="s">
        <v>79</v>
      </c>
      <c r="C68" s="21" t="s">
        <v>129</v>
      </c>
      <c r="D68" s="21">
        <v>24.200000000000003</v>
      </c>
      <c r="E68" s="21">
        <v>23.3</v>
      </c>
      <c r="F68" s="22" t="s">
        <v>81</v>
      </c>
      <c r="G68" s="23" t="s">
        <v>80</v>
      </c>
      <c r="H68" s="24">
        <v>200</v>
      </c>
      <c r="I68" s="28">
        <v>14.5</v>
      </c>
      <c r="J68" s="26">
        <v>0.1</v>
      </c>
    </row>
    <row r="69" spans="1:10" s="3" customFormat="1" ht="21" customHeight="1" x14ac:dyDescent="0.3">
      <c r="A69" s="7">
        <v>3</v>
      </c>
      <c r="B69" s="17" t="s">
        <v>82</v>
      </c>
      <c r="C69" s="4" t="s">
        <v>129</v>
      </c>
      <c r="D69" s="4">
        <v>25.8</v>
      </c>
      <c r="E69" s="4">
        <v>24.900000000000002</v>
      </c>
      <c r="F69" s="5" t="s">
        <v>84</v>
      </c>
      <c r="G69" s="6" t="s">
        <v>83</v>
      </c>
      <c r="H69" s="7">
        <v>200</v>
      </c>
      <c r="I69" s="13">
        <v>16.5</v>
      </c>
      <c r="J69" s="15">
        <v>0.1</v>
      </c>
    </row>
    <row r="70" spans="1:10" s="3" customFormat="1" ht="21" customHeight="1" x14ac:dyDescent="0.3">
      <c r="A70" s="24">
        <v>4</v>
      </c>
      <c r="B70" s="27" t="s">
        <v>85</v>
      </c>
      <c r="C70" s="21" t="s">
        <v>129</v>
      </c>
      <c r="D70" s="21">
        <v>28.700000000000003</v>
      </c>
      <c r="E70" s="21">
        <v>27.700000000000003</v>
      </c>
      <c r="F70" s="22" t="s">
        <v>87</v>
      </c>
      <c r="G70" s="23" t="s">
        <v>86</v>
      </c>
      <c r="H70" s="24">
        <v>200</v>
      </c>
      <c r="I70" s="28">
        <v>18.5</v>
      </c>
      <c r="J70" s="26">
        <v>0.1</v>
      </c>
    </row>
    <row r="71" spans="1:10" s="3" customFormat="1" ht="21" customHeight="1" x14ac:dyDescent="0.3">
      <c r="A71" s="7">
        <v>5</v>
      </c>
      <c r="B71" s="17" t="s">
        <v>88</v>
      </c>
      <c r="C71" s="4" t="s">
        <v>129</v>
      </c>
      <c r="D71" s="4">
        <v>31.3</v>
      </c>
      <c r="E71" s="4">
        <v>30.1</v>
      </c>
      <c r="F71" s="5" t="s">
        <v>90</v>
      </c>
      <c r="G71" s="6" t="s">
        <v>89</v>
      </c>
      <c r="H71" s="7">
        <v>200</v>
      </c>
      <c r="I71" s="13">
        <v>20.5</v>
      </c>
      <c r="J71" s="15">
        <v>0.1</v>
      </c>
    </row>
    <row r="72" spans="1:10" s="3" customFormat="1" ht="21" customHeight="1" x14ac:dyDescent="0.3">
      <c r="A72" s="24">
        <v>6</v>
      </c>
      <c r="B72" s="27" t="s">
        <v>91</v>
      </c>
      <c r="C72" s="21" t="s">
        <v>129</v>
      </c>
      <c r="D72" s="21">
        <v>24.5</v>
      </c>
      <c r="E72" s="21">
        <v>23.700000000000003</v>
      </c>
      <c r="F72" s="22" t="s">
        <v>92</v>
      </c>
      <c r="G72" s="23" t="s">
        <v>77</v>
      </c>
      <c r="H72" s="24">
        <v>200</v>
      </c>
      <c r="I72" s="28">
        <v>13.7</v>
      </c>
      <c r="J72" s="26">
        <v>0.1</v>
      </c>
    </row>
    <row r="73" spans="1:10" s="3" customFormat="1" ht="21" customHeight="1" x14ac:dyDescent="0.3">
      <c r="A73" s="35">
        <v>7</v>
      </c>
      <c r="B73" s="48" t="s">
        <v>93</v>
      </c>
      <c r="C73" s="37" t="s">
        <v>129</v>
      </c>
      <c r="D73" s="37">
        <v>26.200000000000003</v>
      </c>
      <c r="E73" s="37">
        <v>25.3</v>
      </c>
      <c r="F73" s="38" t="s">
        <v>84</v>
      </c>
      <c r="G73" s="39" t="s">
        <v>80</v>
      </c>
      <c r="H73" s="35">
        <v>200</v>
      </c>
      <c r="I73" s="49">
        <v>16.5</v>
      </c>
      <c r="J73" s="41">
        <v>0.1</v>
      </c>
    </row>
    <row r="74" spans="1:10" s="3" customFormat="1" ht="21" customHeight="1" x14ac:dyDescent="0.3">
      <c r="A74" s="35">
        <v>8</v>
      </c>
      <c r="B74" s="48" t="s">
        <v>94</v>
      </c>
      <c r="C74" s="37" t="s">
        <v>129</v>
      </c>
      <c r="D74" s="37">
        <v>27.900000000000002</v>
      </c>
      <c r="E74" s="37">
        <v>26.900000000000002</v>
      </c>
      <c r="F74" s="38" t="s">
        <v>87</v>
      </c>
      <c r="G74" s="39" t="s">
        <v>83</v>
      </c>
      <c r="H74" s="35">
        <v>200</v>
      </c>
      <c r="I74" s="49">
        <v>18.5</v>
      </c>
      <c r="J74" s="41">
        <v>0.1</v>
      </c>
    </row>
    <row r="75" spans="1:10" s="3" customFormat="1" ht="21" customHeight="1" x14ac:dyDescent="0.3">
      <c r="A75" s="35">
        <v>9</v>
      </c>
      <c r="B75" s="48" t="s">
        <v>95</v>
      </c>
      <c r="C75" s="37" t="s">
        <v>129</v>
      </c>
      <c r="D75" s="37">
        <v>30.8</v>
      </c>
      <c r="E75" s="37">
        <v>29.700000000000003</v>
      </c>
      <c r="F75" s="38" t="s">
        <v>90</v>
      </c>
      <c r="G75" s="39" t="s">
        <v>86</v>
      </c>
      <c r="H75" s="35">
        <v>200</v>
      </c>
      <c r="I75" s="49">
        <v>20.5</v>
      </c>
      <c r="J75" s="41">
        <v>0.1</v>
      </c>
    </row>
    <row r="76" spans="1:10" s="3" customFormat="1" ht="21" customHeight="1" x14ac:dyDescent="0.3">
      <c r="A76" s="35">
        <v>10</v>
      </c>
      <c r="B76" s="48" t="s">
        <v>96</v>
      </c>
      <c r="C76" s="37" t="s">
        <v>129</v>
      </c>
      <c r="D76" s="37">
        <v>33.300000000000004</v>
      </c>
      <c r="E76" s="37">
        <v>32.1</v>
      </c>
      <c r="F76" s="38" t="s">
        <v>97</v>
      </c>
      <c r="G76" s="39" t="s">
        <v>89</v>
      </c>
      <c r="H76" s="35">
        <v>200</v>
      </c>
      <c r="I76" s="49">
        <v>22.5</v>
      </c>
      <c r="J76" s="41">
        <v>0.1</v>
      </c>
    </row>
    <row r="77" spans="1:10" ht="17.25" customHeight="1" x14ac:dyDescent="0.4">
      <c r="A77" s="57" t="s">
        <v>130</v>
      </c>
      <c r="B77" s="58"/>
      <c r="C77" s="58"/>
      <c r="D77" s="58"/>
      <c r="E77" s="58"/>
      <c r="F77" s="58"/>
      <c r="G77" s="58"/>
      <c r="H77" s="58"/>
      <c r="I77" s="58"/>
      <c r="J77" s="58"/>
    </row>
    <row r="78" spans="1:10" s="3" customFormat="1" ht="21" customHeight="1" x14ac:dyDescent="0.3">
      <c r="A78" s="7">
        <v>1</v>
      </c>
      <c r="B78" s="17" t="s">
        <v>98</v>
      </c>
      <c r="C78" s="4" t="s">
        <v>129</v>
      </c>
      <c r="D78" s="4">
        <v>34.1</v>
      </c>
      <c r="E78" s="4">
        <v>33.300000000000004</v>
      </c>
      <c r="F78" s="5" t="s">
        <v>78</v>
      </c>
      <c r="G78" s="6" t="s">
        <v>99</v>
      </c>
      <c r="H78" s="7">
        <v>200</v>
      </c>
      <c r="I78" s="13">
        <v>12.5</v>
      </c>
      <c r="J78" s="15">
        <v>0.1</v>
      </c>
    </row>
    <row r="79" spans="1:10" s="3" customFormat="1" ht="21" customHeight="1" x14ac:dyDescent="0.3">
      <c r="A79" s="24">
        <v>2</v>
      </c>
      <c r="B79" s="27" t="s">
        <v>100</v>
      </c>
      <c r="C79" s="21" t="s">
        <v>129</v>
      </c>
      <c r="D79" s="21">
        <v>39.900000000000006</v>
      </c>
      <c r="E79" s="21">
        <v>38.800000000000004</v>
      </c>
      <c r="F79" s="22" t="s">
        <v>81</v>
      </c>
      <c r="G79" s="23" t="s">
        <v>101</v>
      </c>
      <c r="H79" s="24">
        <v>200</v>
      </c>
      <c r="I79" s="28">
        <v>14.5</v>
      </c>
      <c r="J79" s="26">
        <v>0.1</v>
      </c>
    </row>
    <row r="80" spans="1:10" s="3" customFormat="1" ht="21" customHeight="1" x14ac:dyDescent="0.3">
      <c r="A80" s="7">
        <v>3</v>
      </c>
      <c r="B80" s="17" t="s">
        <v>102</v>
      </c>
      <c r="C80" s="4" t="s">
        <v>129</v>
      </c>
      <c r="D80" s="4">
        <v>41.6</v>
      </c>
      <c r="E80" s="4">
        <v>40.9</v>
      </c>
      <c r="F80" s="5" t="s">
        <v>84</v>
      </c>
      <c r="G80" s="6" t="s">
        <v>103</v>
      </c>
      <c r="H80" s="7">
        <v>200</v>
      </c>
      <c r="I80" s="13">
        <v>16.5</v>
      </c>
      <c r="J80" s="15">
        <v>0.1</v>
      </c>
    </row>
    <row r="81" spans="1:10" s="3" customFormat="1" ht="21" customHeight="1" x14ac:dyDescent="0.3">
      <c r="A81" s="24">
        <v>4</v>
      </c>
      <c r="B81" s="27" t="s">
        <v>104</v>
      </c>
      <c r="C81" s="21" t="s">
        <v>129</v>
      </c>
      <c r="D81" s="21">
        <v>44.6</v>
      </c>
      <c r="E81" s="21">
        <v>43.7</v>
      </c>
      <c r="F81" s="22" t="s">
        <v>87</v>
      </c>
      <c r="G81" s="23" t="s">
        <v>105</v>
      </c>
      <c r="H81" s="24">
        <v>200</v>
      </c>
      <c r="I81" s="28">
        <v>18.5</v>
      </c>
      <c r="J81" s="26">
        <v>0.1</v>
      </c>
    </row>
    <row r="82" spans="1:10" s="3" customFormat="1" ht="21" customHeight="1" x14ac:dyDescent="0.3">
      <c r="A82" s="7">
        <v>5</v>
      </c>
      <c r="B82" s="17" t="s">
        <v>106</v>
      </c>
      <c r="C82" s="4" t="s">
        <v>129</v>
      </c>
      <c r="D82" s="4">
        <v>47.400000000000006</v>
      </c>
      <c r="E82" s="4">
        <v>45.7</v>
      </c>
      <c r="F82" s="5" t="s">
        <v>90</v>
      </c>
      <c r="G82" s="6" t="s">
        <v>107</v>
      </c>
      <c r="H82" s="7">
        <v>200</v>
      </c>
      <c r="I82" s="13">
        <v>20.5</v>
      </c>
      <c r="J82" s="15">
        <v>0.1</v>
      </c>
    </row>
    <row r="83" spans="1:10" s="3" customFormat="1" ht="21" customHeight="1" x14ac:dyDescent="0.3">
      <c r="A83" s="35">
        <v>6</v>
      </c>
      <c r="B83" s="48" t="s">
        <v>108</v>
      </c>
      <c r="C83" s="37" t="s">
        <v>129</v>
      </c>
      <c r="D83" s="37">
        <v>36.200000000000003</v>
      </c>
      <c r="E83" s="37">
        <v>35.200000000000003</v>
      </c>
      <c r="F83" s="38" t="s">
        <v>81</v>
      </c>
      <c r="G83" s="39" t="s">
        <v>99</v>
      </c>
      <c r="H83" s="35">
        <v>200</v>
      </c>
      <c r="I83" s="49">
        <v>14.5</v>
      </c>
      <c r="J83" s="41">
        <v>0.1</v>
      </c>
    </row>
    <row r="84" spans="1:10" s="3" customFormat="1" ht="21" customHeight="1" x14ac:dyDescent="0.3">
      <c r="A84" s="35">
        <v>7</v>
      </c>
      <c r="B84" s="48" t="s">
        <v>109</v>
      </c>
      <c r="C84" s="37" t="s">
        <v>129</v>
      </c>
      <c r="D84" s="37">
        <v>42</v>
      </c>
      <c r="E84" s="37">
        <v>41</v>
      </c>
      <c r="F84" s="38" t="s">
        <v>84</v>
      </c>
      <c r="G84" s="39" t="s">
        <v>101</v>
      </c>
      <c r="H84" s="35">
        <v>200</v>
      </c>
      <c r="I84" s="49">
        <v>16.5</v>
      </c>
      <c r="J84" s="41">
        <v>0.1</v>
      </c>
    </row>
    <row r="85" spans="1:10" s="3" customFormat="1" ht="21" customHeight="1" x14ac:dyDescent="0.3">
      <c r="A85" s="35">
        <v>8</v>
      </c>
      <c r="B85" s="48" t="s">
        <v>110</v>
      </c>
      <c r="C85" s="37" t="s">
        <v>129</v>
      </c>
      <c r="D85" s="37">
        <v>43.7</v>
      </c>
      <c r="E85" s="37">
        <v>43</v>
      </c>
      <c r="F85" s="38" t="s">
        <v>87</v>
      </c>
      <c r="G85" s="39" t="s">
        <v>103</v>
      </c>
      <c r="H85" s="35">
        <v>200</v>
      </c>
      <c r="I85" s="49">
        <v>18.5</v>
      </c>
      <c r="J85" s="41">
        <v>0.1</v>
      </c>
    </row>
    <row r="86" spans="1:10" s="3" customFormat="1" ht="21" customHeight="1" x14ac:dyDescent="0.3">
      <c r="A86" s="35">
        <v>9</v>
      </c>
      <c r="B86" s="48" t="s">
        <v>111</v>
      </c>
      <c r="C86" s="37" t="s">
        <v>129</v>
      </c>
      <c r="D86" s="37">
        <v>46.6</v>
      </c>
      <c r="E86" s="37">
        <v>45.9</v>
      </c>
      <c r="F86" s="38" t="s">
        <v>90</v>
      </c>
      <c r="G86" s="39" t="s">
        <v>105</v>
      </c>
      <c r="H86" s="35">
        <v>200</v>
      </c>
      <c r="I86" s="49">
        <v>20.5</v>
      </c>
      <c r="J86" s="41">
        <v>0.1</v>
      </c>
    </row>
    <row r="87" spans="1:10" s="3" customFormat="1" ht="21" customHeight="1" x14ac:dyDescent="0.3">
      <c r="A87" s="35">
        <v>10</v>
      </c>
      <c r="B87" s="48" t="s">
        <v>112</v>
      </c>
      <c r="C87" s="37" t="s">
        <v>129</v>
      </c>
      <c r="D87" s="37">
        <v>49.5</v>
      </c>
      <c r="E87" s="37">
        <v>47.800000000000004</v>
      </c>
      <c r="F87" s="38" t="s">
        <v>97</v>
      </c>
      <c r="G87" s="39" t="s">
        <v>107</v>
      </c>
      <c r="H87" s="35">
        <v>200</v>
      </c>
      <c r="I87" s="49">
        <v>22.5</v>
      </c>
      <c r="J87" s="41">
        <v>0.1</v>
      </c>
    </row>
    <row r="88" spans="1:10" ht="17.25" customHeight="1" x14ac:dyDescent="0.4">
      <c r="A88" s="57" t="s">
        <v>131</v>
      </c>
      <c r="B88" s="58"/>
      <c r="C88" s="58"/>
      <c r="D88" s="58"/>
      <c r="E88" s="58"/>
      <c r="F88" s="58"/>
      <c r="G88" s="58"/>
      <c r="H88" s="58"/>
      <c r="I88" s="58"/>
      <c r="J88" s="58"/>
    </row>
    <row r="89" spans="1:10" s="3" customFormat="1" ht="21" customHeight="1" x14ac:dyDescent="0.3">
      <c r="A89" s="7">
        <v>1</v>
      </c>
      <c r="B89" s="17" t="s">
        <v>133</v>
      </c>
      <c r="C89" s="4">
        <f>ROUNDUP(E89*1.06,1)</f>
        <v>23.400000000000002</v>
      </c>
      <c r="D89" s="4">
        <f>ROUNDUP(E89*1.03,1)</f>
        <v>22.700000000000003</v>
      </c>
      <c r="E89" s="4">
        <v>22</v>
      </c>
      <c r="F89" s="5" t="s">
        <v>134</v>
      </c>
      <c r="G89" s="6" t="s">
        <v>129</v>
      </c>
      <c r="H89" s="7">
        <v>300</v>
      </c>
      <c r="I89" s="13">
        <v>14</v>
      </c>
      <c r="J89" s="15">
        <v>0.1</v>
      </c>
    </row>
    <row r="90" spans="1:10" s="3" customFormat="1" ht="21" customHeight="1" x14ac:dyDescent="0.3">
      <c r="A90" s="24">
        <v>2</v>
      </c>
      <c r="B90" s="27" t="s">
        <v>132</v>
      </c>
      <c r="C90" s="21">
        <f>ROUNDUP(E90*1.06,1)</f>
        <v>22.5</v>
      </c>
      <c r="D90" s="21">
        <f>ROUNDUP(E90*1.03,1)</f>
        <v>21.900000000000002</v>
      </c>
      <c r="E90" s="21">
        <v>21.2</v>
      </c>
      <c r="F90" s="22" t="s">
        <v>120</v>
      </c>
      <c r="G90" s="23" t="s">
        <v>129</v>
      </c>
      <c r="H90" s="24">
        <v>300</v>
      </c>
      <c r="I90" s="28">
        <v>15</v>
      </c>
      <c r="J90" s="26">
        <v>0.1</v>
      </c>
    </row>
  </sheetData>
  <mergeCells count="9">
    <mergeCell ref="G1:J1"/>
    <mergeCell ref="A4:J4"/>
    <mergeCell ref="A23:J23"/>
    <mergeCell ref="A42:J42"/>
    <mergeCell ref="A88:J88"/>
    <mergeCell ref="A3:J3"/>
    <mergeCell ref="A57:J57"/>
    <mergeCell ref="A66:J66"/>
    <mergeCell ref="A77:J77"/>
  </mergeCells>
  <phoneticPr fontId="7" type="noConversion"/>
  <pageMargins left="0.23622047244094491" right="0.23622047244094491" top="0.19685039370078741" bottom="0.19685039370078741" header="0" footer="0"/>
  <pageSetup paperSize="9" scale="79" fitToHeight="2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Прайс-лист  Октябрь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 Гущин</dc:creator>
  <cp:lastModifiedBy>Lenovo</cp:lastModifiedBy>
  <cp:revision>3</cp:revision>
  <cp:lastPrinted>2025-04-10T09:03:47Z</cp:lastPrinted>
  <dcterms:created xsi:type="dcterms:W3CDTF">2025-01-15T08:00:01Z</dcterms:created>
  <dcterms:modified xsi:type="dcterms:W3CDTF">2026-01-27T14:28:09Z</dcterms:modified>
</cp:coreProperties>
</file>